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3_kr-protokolle\14_2023-07-06_nachmittag_BD\"/>
    </mc:Choice>
  </mc:AlternateContent>
  <xr:revisionPtr revIDLastSave="0" documentId="8_{5E0AB1E5-7306-41ED-BC6E-3B32A530EDF7}" xr6:coauthVersionLast="36" xr6:coauthVersionMax="36" xr10:uidLastSave="{00000000-0000-0000-0000-000000000000}"/>
  <bookViews>
    <workbookView xWindow="-113" yWindow="-113" windowWidth="23265" windowHeight="12584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H84" i="1"/>
  <c r="I84" i="1"/>
  <c r="H85" i="1"/>
  <c r="I85" i="1"/>
  <c r="H86" i="1"/>
  <c r="I86" i="1"/>
  <c r="H87" i="1"/>
  <c r="I87" i="1"/>
  <c r="H88" i="1" l="1"/>
  <c r="I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<sst xmlns="http://schemas.openxmlformats.org/spreadsheetml/2006/main" count="626" uniqueCount="172">
  <si>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</si>
  <si>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</si>
  <si>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</si>
  <si>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</si>
  <si>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</si>
  <si>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</si>
  <si>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</si>
  <si>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</si>
  <si>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</si>
  <si>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</si>
  <si>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</si>
  <si>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</si>
  <si>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</si>
  <si>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</si>
  <si>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</si>
  <si>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</si>
  <si>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</si>
  <si>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</si>
  <si>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</si>
  <si>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</si>
  <si>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</si>
  <si>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</si>
  <si>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</si>
  <si>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</si>
  <si>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</si>
  <si>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</si>
  <si>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</si>
  <si>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</si>
  <si>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</si>
  <si>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</si>
  <si>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</si>
  <si>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</si>
  <si>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</si>
  <si>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</si>
  <si>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</si>
  <si>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</si>
  <si>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</si>
  <si>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</si>
  <si>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</si>
  <si>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</si>
  <si>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</si>
  <si>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</si>
  <si>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</si>
  <si>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</si>
  <si>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</si>
  <si>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</si>
  <si>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</si>
  <si>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</si>
  <si>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</si>
  <si>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</si>
  <si>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</si>
  <si>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</si>
  <si>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</si>
  <si>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</si>
  <si>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</si>
  <si>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</si>
  <si>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</si>
  <si>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</si>
  <si>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</si>
  <si>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</si>
  <si>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</si>
  <si>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</si>
  <si>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</si>
  <si>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</si>
  <si>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</si>
  <si>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</si>
  <si>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</si>
  <si>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</si>
  <si>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</si>
  <si>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</si>
  <si>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</si>
  <si>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</si>
  <si>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</si>
  <si>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</si>
  <si>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</si>
  <si>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</si>
  <si>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</si>
  <si>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</si>
  <si>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</si>
  <si>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</si>
  <si>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</si>
  <si>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</si>
  <si>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</si>
  <si>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</si>
  <si>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</si>
  <si>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</si>
  <si>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</si>
  <si>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</si>
  <si>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</si>
  <si>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</si>
  <si>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</si>
  <si>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</si>
  <si>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</si>
  <si>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</si>
  <si>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</si>
  <si>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</si>
  <si>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</si>
  <si>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</si>
  <si>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</si>
  <si>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</si>
  <si>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</si>
  <si>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</si>
  <si>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</si>
  <si>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</si>
  <si>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</si>
  <si>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</si>
  <si>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</si>
  <si>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</si>
  <si>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</si>
  <si>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</si>
  <si>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</si>
  <si>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</si>
  <si>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</si>
  <si>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</si>
  <si>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</si>
  <si>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</si>
  <si>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</si>
  <si>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</si>
  <si>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</si>
  <si>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</si>
  <si>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</si>
  <si>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</si>
  <si>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</si>
  <si>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</si>
  <si>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</si>
  <si>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</si>
  <si>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</si>
  <si>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</si>
  <si>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</si>
  <si>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</si>
  <si>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</si>
  <si>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</si>
  <si>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</si>
  <si>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</si>
  <si>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</si>
  <si>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</si>
  <si>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</si>
  <si>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</si>
  <si>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</si>
  <si>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</si>
  <si>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</si>
  <si>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</si>
  <si>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</si>
  <si>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</si>
  <si>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</si>
  <si>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</si>
  <si>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</si>
  <si>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</si>
  <si>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</si>
  <si>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</si>
  <si>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</si>
  <si>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</si>
  <si>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</si>
  <si>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</si>
  <si>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</si>
  <si>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Abst. 2</t>
  </si>
  <si>
    <t>Abst. 3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</si>
  <si>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</si>
  <si>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</si>
  <si>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</si>
  <si>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</si>
  <si>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</si>
  <si>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</si>
  <si>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</si>
  <si>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</si>
  <si>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</si>
  <si>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Traktandum 7.1: Geschäftsbericht 2022 (Vorlage 3556)</t>
  </si>
  <si>
    <t>Genehmigung der Jahresrechnung: Antrag 1 der ALG-Fraktion betreffend Gewinnverwendung (30 Mio. Franken zur Förderung von preisgünstigem Wohnungsbau im Kanton Zug)</t>
  </si>
  <si>
    <t>Genehmigung der Jahresrechnung: Antrag 3 der ALG-Fraktion betreffend Gewinnverwendung (30 Mio. Franken für die Aufbauhilfe in der Ukraine)</t>
  </si>
  <si>
    <t>Ablehnung</t>
  </si>
  <si>
    <t>Zustimmung</t>
  </si>
  <si>
    <t>Genehmigung der Jahresrechnung: Antrag 2 der ALG-Fraktion betreffend Gewinnverwendung (30 Mio. Franken in einen Fonds für Klimamassnahmen)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</si>
</sst>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/>
    <xf numFmtId="0" fontId="4" fillId="0" borderId="0" xfId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88" zoomScale="85" zoomScaleNormal="85" zoomScalePageLayoutView="85" workbookViewId="0">
      <selection activeCell="I99" sqref="I99:L105"/>
    </sheetView>
  </sheetViews>
  <sheetFormatPr baseColWidth="10" defaultColWidth="24.88671875" defaultRowHeight="15.05"/>
  <cols>
    <col min="1" max="1" width="24.88671875" style="11" hidden="1" customWidth="1"/>
    <col min="2" max="2" width="24.88671875" style="10" hidden="1" customWidth="1"/>
    <col min="3" max="3" width="22.6640625" style="3" customWidth="1"/>
    <col min="4" max="6" width="12.5546875" style="3" customWidth="1"/>
    <col min="7" max="7" width="12.5546875" style="10" customWidth="1"/>
    <col min="8" max="17" width="12.5546875" style="3" customWidth="1"/>
    <col min="18" max="16384" width="24.88671875" style="3"/>
  </cols>
  <sheetData>
    <row r="1" spans="1:11" ht="17.399999999999999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155</v>
      </c>
      <c r="I1" s="13" t="s">
        <v>156</v>
      </c>
    </row>
    <row r="2" spans="1:11" ht="17.399999999999999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10</v>
      </c>
    </row>
    <row r="3" spans="1:11" ht="17.399999999999999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11</v>
      </c>
      <c r="H3" s="5" t="s">
        <v>11</v>
      </c>
      <c r="I3" s="5" t="s">
        <v>11</v>
      </c>
    </row>
    <row r="4" spans="1:11" ht="17.399999999999999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10</v>
      </c>
    </row>
    <row r="5" spans="1:11" ht="17.399999999999999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10</v>
      </c>
      <c r="H5" s="5" t="s">
        <v>10</v>
      </c>
      <c r="I5" s="5" t="s">
        <v>10</v>
      </c>
    </row>
    <row r="6" spans="1:11" ht="17.399999999999999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10</v>
      </c>
    </row>
    <row r="7" spans="1:11" ht="17.399999999999999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10</v>
      </c>
      <c r="J7" s="31"/>
      <c r="K7" s="31"/>
    </row>
    <row r="8" spans="1:11" ht="17.399999999999999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10</v>
      </c>
    </row>
    <row r="9" spans="1:11" ht="17.399999999999999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10</v>
      </c>
      <c r="H9" s="5" t="s">
        <v>10</v>
      </c>
      <c r="I9" s="5" t="s">
        <v>10</v>
      </c>
    </row>
    <row r="10" spans="1:11" ht="17.399999999999999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10</v>
      </c>
    </row>
    <row r="11" spans="1:11" ht="17.399999999999999" customHeight="1">
      <c r="A11" s="4">
        <v>14481078</v>
      </c>
      <c r="B11" s="5">
        <v>640</v>
      </c>
      <c r="C11" s="4" t="s">
        <v>137</v>
      </c>
      <c r="D11" s="4" t="s">
        <v>138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10</v>
      </c>
    </row>
    <row r="12" spans="1:11" ht="17.399999999999999" customHeight="1">
      <c r="A12" s="4">
        <v>14481582</v>
      </c>
      <c r="B12" s="5">
        <v>653</v>
      </c>
      <c r="C12" s="4" t="s">
        <v>153</v>
      </c>
      <c r="D12" s="4" t="s">
        <v>148</v>
      </c>
      <c r="E12" s="4" t="s">
        <v>7</v>
      </c>
      <c r="F12" s="4" t="s">
        <v>7</v>
      </c>
      <c r="G12" s="5" t="s">
        <v>157</v>
      </c>
      <c r="H12" s="5" t="s">
        <v>157</v>
      </c>
      <c r="I12" s="5" t="s">
        <v>157</v>
      </c>
    </row>
    <row r="13" spans="1:11" ht="17.399999999999999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10</v>
      </c>
    </row>
    <row r="14" spans="1:11" ht="17.399999999999999" customHeight="1">
      <c r="A14" s="4">
        <v>14490311</v>
      </c>
      <c r="B14" s="5">
        <v>669</v>
      </c>
      <c r="C14" s="4" t="s">
        <v>150</v>
      </c>
      <c r="D14" s="4" t="s">
        <v>15</v>
      </c>
      <c r="E14" s="4" t="s">
        <v>7</v>
      </c>
      <c r="F14" s="4" t="s">
        <v>7</v>
      </c>
      <c r="G14" s="5" t="s">
        <v>10</v>
      </c>
      <c r="H14" s="5" t="s">
        <v>10</v>
      </c>
      <c r="I14" s="5" t="s">
        <v>10</v>
      </c>
    </row>
    <row r="15" spans="1:11" ht="17.399999999999999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11</v>
      </c>
      <c r="H15" s="5" t="s">
        <v>11</v>
      </c>
      <c r="I15" s="5" t="s">
        <v>11</v>
      </c>
    </row>
    <row r="16" spans="1:11" ht="17.399999999999999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10</v>
      </c>
      <c r="H16" s="5" t="s">
        <v>10</v>
      </c>
      <c r="I16" s="5" t="s">
        <v>10</v>
      </c>
    </row>
    <row r="17" spans="1:9" ht="17.399999999999999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157</v>
      </c>
      <c r="H17" s="8" t="s">
        <v>157</v>
      </c>
      <c r="I17" s="8" t="s">
        <v>157</v>
      </c>
    </row>
    <row r="18" spans="1:9" ht="17.399999999999999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10</v>
      </c>
      <c r="H18" s="5" t="s">
        <v>10</v>
      </c>
      <c r="I18" s="5" t="s">
        <v>10</v>
      </c>
    </row>
    <row r="19" spans="1:9" ht="17.399999999999999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11</v>
      </c>
    </row>
    <row r="20" spans="1:9" ht="17.399999999999999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10</v>
      </c>
    </row>
    <row r="21" spans="1:9" ht="17.399999999999999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10</v>
      </c>
      <c r="H21" s="5" t="s">
        <v>10</v>
      </c>
      <c r="I21" s="5" t="s">
        <v>10</v>
      </c>
    </row>
    <row r="22" spans="1:9" ht="17.399999999999999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</row>
    <row r="23" spans="1:9" ht="17.399999999999999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10</v>
      </c>
      <c r="H23" s="5" t="s">
        <v>10</v>
      </c>
      <c r="I23" s="5" t="s">
        <v>10</v>
      </c>
    </row>
    <row r="24" spans="1:9" ht="17.399999999999999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11</v>
      </c>
      <c r="H24" s="5" t="s">
        <v>11</v>
      </c>
      <c r="I24" s="5" t="s">
        <v>11</v>
      </c>
    </row>
    <row r="25" spans="1:9" ht="17.399999999999999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11</v>
      </c>
      <c r="H25" s="5" t="s">
        <v>11</v>
      </c>
      <c r="I25" s="5" t="s">
        <v>11</v>
      </c>
    </row>
    <row r="26" spans="1:9" ht="17.399999999999999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10</v>
      </c>
      <c r="H26" s="5" t="s">
        <v>10</v>
      </c>
      <c r="I26" s="5" t="s">
        <v>10</v>
      </c>
    </row>
    <row r="27" spans="1:9" ht="17.399999999999999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10</v>
      </c>
      <c r="H27" s="8" t="s">
        <v>10</v>
      </c>
      <c r="I27" s="8" t="s">
        <v>10</v>
      </c>
    </row>
    <row r="28" spans="1:9" ht="17.399999999999999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11</v>
      </c>
      <c r="H28" s="5" t="s">
        <v>11</v>
      </c>
      <c r="I28" s="5" t="s">
        <v>11</v>
      </c>
    </row>
    <row r="29" spans="1:9" ht="17.399999999999999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11</v>
      </c>
      <c r="H29" s="5" t="s">
        <v>11</v>
      </c>
      <c r="I29" s="5" t="s">
        <v>11</v>
      </c>
    </row>
    <row r="30" spans="1:9" ht="17.399999999999999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10</v>
      </c>
      <c r="H30" s="5" t="s">
        <v>10</v>
      </c>
      <c r="I30" s="5" t="s">
        <v>10</v>
      </c>
    </row>
    <row r="31" spans="1:9" ht="17.399999999999999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11</v>
      </c>
      <c r="I31" s="5" t="s">
        <v>11</v>
      </c>
    </row>
    <row r="32" spans="1:9" ht="17.399999999999999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10</v>
      </c>
      <c r="H32" s="5" t="s">
        <v>10</v>
      </c>
      <c r="I32" s="5" t="s">
        <v>10</v>
      </c>
    </row>
    <row r="33" spans="1:12" ht="17.399999999999999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11</v>
      </c>
      <c r="H33" s="5" t="s">
        <v>11</v>
      </c>
      <c r="I33" s="5" t="s">
        <v>11</v>
      </c>
      <c r="J33" s="31"/>
      <c r="K33" s="31"/>
      <c r="L33" s="31"/>
    </row>
    <row r="34" spans="1:12" ht="17.399999999999999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32"/>
      <c r="K34" s="32"/>
      <c r="L34" s="31"/>
    </row>
    <row r="35" spans="1:12" ht="17.399999999999999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</row>
    <row r="36" spans="1:12" ht="17.399999999999999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10</v>
      </c>
      <c r="H36" s="5" t="s">
        <v>10</v>
      </c>
      <c r="I36" s="5" t="s">
        <v>10</v>
      </c>
    </row>
    <row r="37" spans="1:12" ht="17.399999999999999" customHeight="1">
      <c r="A37" s="4">
        <v>14480526</v>
      </c>
      <c r="B37" s="5">
        <v>624</v>
      </c>
      <c r="C37" s="6" t="s">
        <v>126</v>
      </c>
      <c r="D37" s="6" t="s">
        <v>152</v>
      </c>
      <c r="E37" s="6" t="s">
        <v>8</v>
      </c>
      <c r="F37" s="6" t="s">
        <v>8</v>
      </c>
      <c r="G37" s="8" t="s">
        <v>10</v>
      </c>
      <c r="H37" s="8" t="s">
        <v>10</v>
      </c>
      <c r="I37" s="8" t="s">
        <v>10</v>
      </c>
    </row>
    <row r="38" spans="1:12" ht="17.399999999999999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10</v>
      </c>
      <c r="H38" s="5" t="s">
        <v>10</v>
      </c>
      <c r="I38" s="5" t="s">
        <v>10</v>
      </c>
    </row>
    <row r="39" spans="1:12" ht="17.399999999999999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10</v>
      </c>
      <c r="H39" s="5" t="s">
        <v>10</v>
      </c>
      <c r="I39" s="5" t="s">
        <v>10</v>
      </c>
    </row>
    <row r="40" spans="1:12" ht="17.399999999999999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10</v>
      </c>
      <c r="H40" s="5" t="s">
        <v>10</v>
      </c>
      <c r="I40" s="5" t="s">
        <v>10</v>
      </c>
    </row>
    <row r="41" spans="1:12" ht="17.399999999999999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</row>
    <row r="42" spans="1:12" ht="17.399999999999999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10</v>
      </c>
      <c r="H42" s="5" t="s">
        <v>10</v>
      </c>
      <c r="I42" s="5" t="s">
        <v>10</v>
      </c>
    </row>
    <row r="43" spans="1:12" ht="17.399999999999999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11</v>
      </c>
      <c r="H43" s="5" t="s">
        <v>11</v>
      </c>
      <c r="I43" s="5" t="s">
        <v>11</v>
      </c>
    </row>
    <row r="44" spans="1:12" ht="17.399999999999999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11</v>
      </c>
      <c r="H44" s="5" t="s">
        <v>11</v>
      </c>
      <c r="I44" s="5" t="s">
        <v>11</v>
      </c>
    </row>
    <row r="45" spans="1:12" ht="17.399999999999999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155</v>
      </c>
      <c r="I45" s="13" t="s">
        <v>156</v>
      </c>
    </row>
    <row r="46" spans="1:12" ht="17.399999999999999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10</v>
      </c>
      <c r="H46" s="5" t="s">
        <v>10</v>
      </c>
      <c r="I46" s="5" t="s">
        <v>10</v>
      </c>
    </row>
    <row r="47" spans="1:12" ht="17.399999999999999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</row>
    <row r="48" spans="1:12" ht="17.399999999999999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10</v>
      </c>
      <c r="H48" s="14" t="s">
        <v>10</v>
      </c>
      <c r="I48" s="14" t="s">
        <v>10</v>
      </c>
    </row>
    <row r="49" spans="1:12" ht="17.399999999999999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10</v>
      </c>
      <c r="H49" s="14" t="s">
        <v>10</v>
      </c>
      <c r="I49" s="14" t="s">
        <v>10</v>
      </c>
    </row>
    <row r="50" spans="1:12" ht="17.399999999999999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10</v>
      </c>
      <c r="H50" s="14" t="s">
        <v>10</v>
      </c>
      <c r="I50" s="14" t="s">
        <v>10</v>
      </c>
    </row>
    <row r="51" spans="1:12" ht="17.399999999999999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157</v>
      </c>
      <c r="H51" s="14" t="s">
        <v>10</v>
      </c>
      <c r="I51" s="14" t="s">
        <v>10</v>
      </c>
    </row>
    <row r="52" spans="1:12" ht="17.399999999999999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10</v>
      </c>
      <c r="J52" s="31"/>
      <c r="K52" s="31"/>
      <c r="L52" s="31"/>
    </row>
    <row r="53" spans="1:12" ht="17.399999999999999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157</v>
      </c>
      <c r="H53" s="14" t="s">
        <v>157</v>
      </c>
      <c r="I53" s="14" t="s">
        <v>157</v>
      </c>
    </row>
    <row r="54" spans="1:12" ht="17.399999999999999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10</v>
      </c>
      <c r="H54" s="14" t="s">
        <v>10</v>
      </c>
      <c r="I54" s="14" t="s">
        <v>10</v>
      </c>
    </row>
    <row r="55" spans="1:12" ht="17.399999999999999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157</v>
      </c>
      <c r="H55" s="14" t="s">
        <v>157</v>
      </c>
      <c r="I55" s="14" t="s">
        <v>157</v>
      </c>
      <c r="J55" s="32"/>
      <c r="K55" s="32"/>
      <c r="L55" s="31"/>
    </row>
    <row r="56" spans="1:12" ht="17.399999999999999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157</v>
      </c>
      <c r="H56" s="14" t="s">
        <v>157</v>
      </c>
      <c r="I56" s="14" t="s">
        <v>157</v>
      </c>
    </row>
    <row r="57" spans="1:12" ht="17.399999999999999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157</v>
      </c>
      <c r="H57" s="14" t="s">
        <v>157</v>
      </c>
      <c r="I57" s="14" t="s">
        <v>157</v>
      </c>
      <c r="J57" s="32"/>
      <c r="K57" s="32"/>
    </row>
    <row r="58" spans="1:12" ht="17.399999999999999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10</v>
      </c>
    </row>
    <row r="59" spans="1:12" ht="17.399999999999999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10</v>
      </c>
      <c r="I59" s="14" t="s">
        <v>10</v>
      </c>
    </row>
    <row r="60" spans="1:12" ht="17.399999999999999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10</v>
      </c>
      <c r="J60" s="31"/>
      <c r="K60" s="31"/>
    </row>
    <row r="61" spans="1:12" ht="17.399999999999999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10</v>
      </c>
    </row>
    <row r="62" spans="1:12" ht="17.399999999999999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</row>
    <row r="63" spans="1:12" ht="17.399999999999999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10</v>
      </c>
      <c r="H63" s="14" t="s">
        <v>10</v>
      </c>
      <c r="I63" s="14" t="s">
        <v>10</v>
      </c>
    </row>
    <row r="64" spans="1:12" ht="17.399999999999999" customHeight="1">
      <c r="A64" s="4">
        <v>14481815</v>
      </c>
      <c r="B64" s="5">
        <v>663</v>
      </c>
      <c r="C64" s="4" t="s">
        <v>106</v>
      </c>
      <c r="D64" s="4" t="s">
        <v>40</v>
      </c>
      <c r="E64" s="4" t="s">
        <v>110</v>
      </c>
      <c r="F64" s="4" t="s">
        <v>110</v>
      </c>
      <c r="G64" s="14" t="s">
        <v>10</v>
      </c>
      <c r="H64" s="14" t="s">
        <v>10</v>
      </c>
      <c r="I64" s="14" t="s">
        <v>10</v>
      </c>
    </row>
    <row r="65" spans="1:12" ht="17.399999999999999" customHeight="1">
      <c r="A65" s="4">
        <v>14480966</v>
      </c>
      <c r="B65" s="5">
        <v>635</v>
      </c>
      <c r="C65" s="7" t="s">
        <v>35</v>
      </c>
      <c r="D65" s="7" t="s">
        <v>34</v>
      </c>
      <c r="E65" s="7" t="s">
        <v>23</v>
      </c>
      <c r="F65" s="7" t="s">
        <v>23</v>
      </c>
      <c r="G65" s="14" t="s">
        <v>11</v>
      </c>
      <c r="H65" s="14" t="s">
        <v>11</v>
      </c>
      <c r="I65" s="14" t="s">
        <v>11</v>
      </c>
    </row>
    <row r="66" spans="1:12" ht="17.399999999999999" customHeight="1">
      <c r="A66" s="4">
        <v>14481706</v>
      </c>
      <c r="B66" s="5">
        <v>657</v>
      </c>
      <c r="C66" s="7" t="s">
        <v>53</v>
      </c>
      <c r="D66" s="7" t="s">
        <v>149</v>
      </c>
      <c r="E66" s="7" t="s">
        <v>6</v>
      </c>
      <c r="F66" s="7" t="s">
        <v>6</v>
      </c>
      <c r="G66" s="14" t="s">
        <v>11</v>
      </c>
      <c r="H66" s="14" t="s">
        <v>11</v>
      </c>
      <c r="I66" s="14" t="s">
        <v>11</v>
      </c>
    </row>
    <row r="67" spans="1:12" ht="17.399999999999999" customHeight="1">
      <c r="A67" s="4">
        <v>14490363</v>
      </c>
      <c r="B67" s="5">
        <v>672</v>
      </c>
      <c r="C67" s="7" t="s">
        <v>154</v>
      </c>
      <c r="D67" s="7" t="s">
        <v>151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</row>
    <row r="68" spans="1:12" ht="17.399999999999999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10</v>
      </c>
      <c r="H68" s="14" t="s">
        <v>10</v>
      </c>
      <c r="I68" s="14" t="s">
        <v>10</v>
      </c>
    </row>
    <row r="69" spans="1:12" ht="17.399999999999999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11</v>
      </c>
      <c r="H69" s="14" t="s">
        <v>11</v>
      </c>
      <c r="I69" s="14" t="s">
        <v>11</v>
      </c>
    </row>
    <row r="70" spans="1:12" ht="17.399999999999999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11</v>
      </c>
      <c r="H70" s="14" t="s">
        <v>11</v>
      </c>
      <c r="I70" s="14" t="s">
        <v>11</v>
      </c>
    </row>
    <row r="71" spans="1:12" ht="17.399999999999999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157</v>
      </c>
      <c r="H71" s="14" t="s">
        <v>10</v>
      </c>
      <c r="I71" s="14" t="s">
        <v>10</v>
      </c>
    </row>
    <row r="72" spans="1:12" ht="17.399999999999999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10</v>
      </c>
      <c r="H72" s="14" t="s">
        <v>10</v>
      </c>
      <c r="I72" s="14" t="s">
        <v>10</v>
      </c>
    </row>
    <row r="73" spans="1:12" ht="17.399999999999999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11</v>
      </c>
      <c r="H73" s="14" t="s">
        <v>11</v>
      </c>
      <c r="I73" s="14" t="s">
        <v>11</v>
      </c>
    </row>
    <row r="74" spans="1:12" ht="17.399999999999999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10</v>
      </c>
    </row>
    <row r="75" spans="1:12" ht="17.399999999999999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157</v>
      </c>
      <c r="H75" s="14" t="s">
        <v>157</v>
      </c>
      <c r="I75" s="14" t="s">
        <v>157</v>
      </c>
    </row>
    <row r="76" spans="1:12" ht="17.399999999999999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  <c r="I76" s="14" t="s">
        <v>10</v>
      </c>
    </row>
    <row r="77" spans="1:12" ht="17.399999999999999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10</v>
      </c>
      <c r="I77" s="14" t="s">
        <v>10</v>
      </c>
    </row>
    <row r="78" spans="1:12" ht="17.399999999999999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10</v>
      </c>
    </row>
    <row r="79" spans="1:12" ht="17.399999999999999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11</v>
      </c>
      <c r="J79" s="32"/>
      <c r="K79" s="32"/>
      <c r="L79" s="31"/>
    </row>
    <row r="80" spans="1:12" ht="17.399999999999999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10</v>
      </c>
    </row>
    <row r="81" spans="1:17" ht="17.399999999999999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</row>
    <row r="82" spans="1:17" ht="17.399999999999999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3" t="s">
        <v>11</v>
      </c>
      <c r="H82" s="33" t="s">
        <v>11</v>
      </c>
      <c r="I82" s="33" t="s">
        <v>11</v>
      </c>
    </row>
    <row r="83" spans="1:17" ht="17.399999999999999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53</v>
      </c>
      <c r="H83" s="26">
        <f>COUNTIF(H2:H82,"1. Mehr")</f>
        <v>55</v>
      </c>
      <c r="I83" s="26">
        <f>COUNTIF(I2:I82,"1. Mehr")</f>
        <v>55</v>
      </c>
      <c r="J83" s="31"/>
      <c r="K83" s="31"/>
      <c r="L83" s="31"/>
    </row>
    <row r="84" spans="1:17" ht="17.399999999999999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18</v>
      </c>
      <c r="H84" s="15">
        <f>COUNTIF(H2:H82,"2. Mehr")</f>
        <v>18</v>
      </c>
      <c r="I84" s="15">
        <f>COUNTIF(I2:I82,"2. Mehr")</f>
        <v>18</v>
      </c>
    </row>
    <row r="85" spans="1:17" ht="17.399999999999999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  <c r="I85" s="16">
        <f>COUNTIF(I2:I82,"3. Mehr")</f>
        <v>0</v>
      </c>
    </row>
    <row r="86" spans="1:17" ht="17.399999999999999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</row>
    <row r="87" spans="1:17" ht="17.399999999999999" customHeight="1">
      <c r="A87" s="14"/>
      <c r="B87" s="14"/>
      <c r="C87" s="9"/>
      <c r="D87" s="9"/>
      <c r="E87" s="22" t="s">
        <v>58</v>
      </c>
      <c r="F87" s="23" t="s">
        <v>64</v>
      </c>
      <c r="G87" s="27">
        <f>COUNTIF(G2:G82,"V/A/N")</f>
        <v>9</v>
      </c>
      <c r="H87" s="27">
        <f>COUNTIF(H2:H82,"V/A/N")</f>
        <v>7</v>
      </c>
      <c r="I87" s="27">
        <f>COUNTIF(I2:I82,"V/A/N")</f>
        <v>7</v>
      </c>
    </row>
    <row r="88" spans="1:17" ht="15.0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</row>
    <row r="89" spans="1:17" ht="15.05" customHeight="1" thickTop="1"/>
    <row r="90" spans="1:17" ht="15.05" customHeight="1">
      <c r="C90" s="12" t="s">
        <v>5</v>
      </c>
      <c r="D90" s="12" t="s">
        <v>158</v>
      </c>
      <c r="E90" s="12"/>
      <c r="F90" s="12"/>
      <c r="G90" s="12"/>
      <c r="H90" s="12"/>
      <c r="I90" s="12" t="s">
        <v>159</v>
      </c>
      <c r="J90" s="12"/>
      <c r="K90" s="12"/>
      <c r="L90" s="12"/>
      <c r="M90" s="12" t="s">
        <v>160</v>
      </c>
      <c r="N90" s="12"/>
      <c r="O90" s="12"/>
      <c r="P90" s="12"/>
      <c r="Q90" s="34" t="s">
        <v>161</v>
      </c>
    </row>
    <row r="91" spans="1:17">
      <c r="D91" s="12"/>
      <c r="Q91" s="35"/>
    </row>
    <row r="92" spans="1:17" ht="15.65" customHeight="1">
      <c r="C92" s="3" t="s">
        <v>162</v>
      </c>
      <c r="D92" s="36" t="s">
        <v>166</v>
      </c>
      <c r="E92" s="36"/>
      <c r="F92" s="36"/>
      <c r="G92" s="36"/>
      <c r="H92" s="36"/>
      <c r="I92" s="37" t="s">
        <v>167</v>
      </c>
      <c r="J92" s="37"/>
      <c r="K92" s="37"/>
      <c r="L92" s="37"/>
      <c r="M92" s="3" t="s">
        <v>10</v>
      </c>
      <c r="N92" s="36" t="s">
        <v>169</v>
      </c>
      <c r="O92" s="36"/>
      <c r="P92" s="36"/>
      <c r="Q92" s="35">
        <v>53</v>
      </c>
    </row>
    <row r="93" spans="1:17" ht="15.65" customHeight="1">
      <c r="D93" s="36"/>
      <c r="E93" s="36"/>
      <c r="F93" s="36"/>
      <c r="G93" s="36"/>
      <c r="H93" s="36"/>
      <c r="I93" s="37"/>
      <c r="J93" s="37"/>
      <c r="K93" s="37"/>
      <c r="L93" s="37"/>
      <c r="M93" s="3" t="s">
        <v>11</v>
      </c>
      <c r="N93" s="36" t="s">
        <v>170</v>
      </c>
      <c r="O93" s="36"/>
      <c r="P93" s="36"/>
      <c r="Q93" s="35">
        <v>18</v>
      </c>
    </row>
    <row r="94" spans="1:17" ht="15.65" customHeight="1">
      <c r="D94" s="36"/>
      <c r="E94" s="36"/>
      <c r="F94" s="36"/>
      <c r="G94" s="36"/>
      <c r="H94" s="36"/>
      <c r="I94" s="37"/>
      <c r="J94" s="37"/>
      <c r="K94" s="37"/>
      <c r="L94" s="37"/>
      <c r="M94" s="3" t="s">
        <v>12</v>
      </c>
      <c r="N94" s="36"/>
      <c r="O94" s="36"/>
      <c r="P94" s="36"/>
      <c r="Q94" s="35">
        <v>0</v>
      </c>
    </row>
    <row r="95" spans="1:17" ht="15.65" customHeight="1">
      <c r="D95" s="36"/>
      <c r="E95" s="36"/>
      <c r="F95" s="36"/>
      <c r="G95" s="36"/>
      <c r="H95" s="36"/>
      <c r="I95" s="37"/>
      <c r="J95" s="37"/>
      <c r="K95" s="37"/>
      <c r="L95" s="37"/>
      <c r="M95" s="3" t="s">
        <v>163</v>
      </c>
      <c r="N95" s="36" t="s">
        <v>13</v>
      </c>
      <c r="O95" s="36"/>
      <c r="P95" s="36"/>
      <c r="Q95" s="35">
        <v>0</v>
      </c>
    </row>
    <row r="96" spans="1:17" ht="15.65" customHeight="1">
      <c r="D96" s="36"/>
      <c r="E96" s="36"/>
      <c r="F96" s="36"/>
      <c r="G96" s="36"/>
      <c r="H96" s="36"/>
      <c r="I96" s="37"/>
      <c r="J96" s="37"/>
      <c r="K96" s="37"/>
      <c r="L96" s="37"/>
      <c r="M96" s="3" t="s">
        <v>64</v>
      </c>
      <c r="N96" s="36"/>
      <c r="O96" s="36"/>
      <c r="P96" s="36"/>
      <c r="Q96" s="35">
        <v>9</v>
      </c>
    </row>
    <row r="97" spans="3:17" ht="15.65" customHeight="1">
      <c r="D97" s="36"/>
      <c r="E97" s="36"/>
      <c r="F97" s="36"/>
      <c r="G97" s="36"/>
      <c r="H97" s="36"/>
      <c r="I97" s="37"/>
      <c r="J97" s="37"/>
      <c r="K97" s="37"/>
      <c r="L97" s="37"/>
      <c r="M97" s="3" t="s">
        <v>9</v>
      </c>
      <c r="N97" s="38"/>
      <c r="O97" s="38"/>
      <c r="P97" s="38"/>
      <c r="Q97" s="34">
        <v>80</v>
      </c>
    </row>
    <row r="98" spans="3:17" ht="15.65" customHeight="1">
      <c r="D98" s="36"/>
      <c r="E98" s="36"/>
      <c r="F98" s="36"/>
      <c r="G98" s="36"/>
      <c r="H98" s="36"/>
      <c r="I98" s="37"/>
      <c r="J98" s="37"/>
      <c r="K98" s="37"/>
      <c r="L98" s="37"/>
      <c r="Q98" s="35"/>
    </row>
    <row r="99" spans="3:17" ht="15.65" customHeight="1">
      <c r="C99" s="3" t="s">
        <v>164</v>
      </c>
      <c r="D99" s="36" t="s">
        <v>166</v>
      </c>
      <c r="E99" s="36"/>
      <c r="F99" s="36"/>
      <c r="G99" s="36"/>
      <c r="H99" s="36"/>
      <c r="I99" s="37" t="s">
        <v>171</v>
      </c>
      <c r="J99" s="37"/>
      <c r="K99" s="37"/>
      <c r="L99" s="37"/>
      <c r="M99" s="3" t="s">
        <v>10</v>
      </c>
      <c r="N99" s="36" t="s">
        <v>169</v>
      </c>
      <c r="O99" s="36"/>
      <c r="P99" s="36"/>
      <c r="Q99" s="35">
        <v>55</v>
      </c>
    </row>
    <row r="100" spans="3:17">
      <c r="D100" s="36"/>
      <c r="E100" s="36"/>
      <c r="F100" s="36"/>
      <c r="G100" s="36"/>
      <c r="H100" s="36"/>
      <c r="I100" s="37"/>
      <c r="J100" s="37"/>
      <c r="K100" s="37"/>
      <c r="L100" s="37"/>
      <c r="M100" s="3" t="s">
        <v>11</v>
      </c>
      <c r="N100" s="36" t="s">
        <v>170</v>
      </c>
      <c r="O100" s="36"/>
      <c r="P100" s="36"/>
      <c r="Q100" s="35">
        <v>18</v>
      </c>
    </row>
    <row r="101" spans="3:17">
      <c r="D101" s="36"/>
      <c r="E101" s="36"/>
      <c r="F101" s="36"/>
      <c r="G101" s="36"/>
      <c r="H101" s="36"/>
      <c r="I101" s="37"/>
      <c r="J101" s="37"/>
      <c r="K101" s="37"/>
      <c r="L101" s="37"/>
      <c r="M101" s="3" t="s">
        <v>12</v>
      </c>
      <c r="N101" s="36"/>
      <c r="O101" s="36"/>
      <c r="P101" s="36"/>
      <c r="Q101" s="35">
        <v>0</v>
      </c>
    </row>
    <row r="102" spans="3:17">
      <c r="D102" s="36"/>
      <c r="E102" s="36"/>
      <c r="F102" s="36"/>
      <c r="G102" s="36"/>
      <c r="H102" s="36"/>
      <c r="I102" s="37"/>
      <c r="J102" s="37"/>
      <c r="K102" s="37"/>
      <c r="L102" s="37"/>
      <c r="M102" s="3" t="s">
        <v>163</v>
      </c>
      <c r="N102" s="36" t="s">
        <v>13</v>
      </c>
      <c r="O102" s="36"/>
      <c r="P102" s="36"/>
      <c r="Q102" s="35">
        <v>0</v>
      </c>
    </row>
    <row r="103" spans="3:17">
      <c r="D103" s="36"/>
      <c r="E103" s="36"/>
      <c r="F103" s="36"/>
      <c r="G103" s="36"/>
      <c r="H103" s="36"/>
      <c r="I103" s="37"/>
      <c r="J103" s="37"/>
      <c r="K103" s="37"/>
      <c r="L103" s="37"/>
      <c r="M103" s="3" t="s">
        <v>64</v>
      </c>
      <c r="N103" s="36"/>
      <c r="O103" s="36"/>
      <c r="P103" s="36"/>
      <c r="Q103" s="35">
        <v>7</v>
      </c>
    </row>
    <row r="104" spans="3:17">
      <c r="D104" s="36"/>
      <c r="E104" s="36"/>
      <c r="F104" s="36"/>
      <c r="G104" s="36"/>
      <c r="H104" s="36"/>
      <c r="I104" s="37"/>
      <c r="J104" s="37"/>
      <c r="K104" s="37"/>
      <c r="L104" s="37"/>
      <c r="M104" s="3" t="s">
        <v>9</v>
      </c>
      <c r="N104" s="38"/>
      <c r="O104" s="38"/>
      <c r="P104" s="38"/>
      <c r="Q104" s="34">
        <v>80</v>
      </c>
    </row>
    <row r="105" spans="3:17">
      <c r="D105" s="36"/>
      <c r="E105" s="36"/>
      <c r="F105" s="36"/>
      <c r="G105" s="36"/>
      <c r="H105" s="36"/>
      <c r="I105" s="37"/>
      <c r="J105" s="37"/>
      <c r="K105" s="37"/>
      <c r="L105" s="37"/>
      <c r="Q105" s="35"/>
    </row>
    <row r="106" spans="3:17">
      <c r="C106" s="3" t="s">
        <v>165</v>
      </c>
      <c r="D106" s="36" t="s">
        <v>166</v>
      </c>
      <c r="E106" s="36"/>
      <c r="F106" s="36"/>
      <c r="G106" s="36"/>
      <c r="H106" s="36"/>
      <c r="I106" s="37" t="s">
        <v>168</v>
      </c>
      <c r="J106" s="37"/>
      <c r="K106" s="37"/>
      <c r="L106" s="37"/>
      <c r="M106" s="3" t="s">
        <v>10</v>
      </c>
      <c r="N106" s="36" t="s">
        <v>169</v>
      </c>
      <c r="O106" s="36"/>
      <c r="P106" s="36"/>
      <c r="Q106" s="35">
        <v>55</v>
      </c>
    </row>
    <row r="107" spans="3:17">
      <c r="D107" s="36"/>
      <c r="E107" s="36"/>
      <c r="F107" s="36"/>
      <c r="G107" s="36"/>
      <c r="H107" s="36"/>
      <c r="I107" s="37"/>
      <c r="J107" s="37"/>
      <c r="K107" s="37"/>
      <c r="L107" s="37"/>
      <c r="M107" s="3" t="s">
        <v>11</v>
      </c>
      <c r="N107" s="36" t="s">
        <v>170</v>
      </c>
      <c r="O107" s="36"/>
      <c r="P107" s="36"/>
      <c r="Q107" s="35">
        <v>18</v>
      </c>
    </row>
    <row r="108" spans="3:17">
      <c r="D108" s="36"/>
      <c r="E108" s="36"/>
      <c r="F108" s="36"/>
      <c r="G108" s="36"/>
      <c r="H108" s="36"/>
      <c r="I108" s="37"/>
      <c r="J108" s="37"/>
      <c r="K108" s="37"/>
      <c r="L108" s="37"/>
      <c r="M108" s="3" t="s">
        <v>12</v>
      </c>
      <c r="N108" s="36"/>
      <c r="O108" s="36"/>
      <c r="P108" s="36"/>
      <c r="Q108" s="35">
        <v>0</v>
      </c>
    </row>
    <row r="109" spans="3:17">
      <c r="D109" s="36"/>
      <c r="E109" s="36"/>
      <c r="F109" s="36"/>
      <c r="G109" s="36"/>
      <c r="H109" s="36"/>
      <c r="I109" s="37"/>
      <c r="J109" s="37"/>
      <c r="K109" s="37"/>
      <c r="L109" s="37"/>
      <c r="M109" s="3" t="s">
        <v>163</v>
      </c>
      <c r="N109" s="36" t="s">
        <v>13</v>
      </c>
      <c r="O109" s="36"/>
      <c r="P109" s="36"/>
      <c r="Q109" s="35">
        <v>0</v>
      </c>
    </row>
    <row r="110" spans="3:17">
      <c r="D110" s="36"/>
      <c r="E110" s="36"/>
      <c r="F110" s="36"/>
      <c r="G110" s="36"/>
      <c r="H110" s="36"/>
      <c r="I110" s="37"/>
      <c r="J110" s="37"/>
      <c r="K110" s="37"/>
      <c r="L110" s="37"/>
      <c r="M110" s="3" t="s">
        <v>64</v>
      </c>
      <c r="N110" s="36"/>
      <c r="O110" s="36"/>
      <c r="P110" s="36"/>
      <c r="Q110" s="35">
        <v>7</v>
      </c>
    </row>
    <row r="111" spans="3:17">
      <c r="D111" s="36"/>
      <c r="E111" s="36"/>
      <c r="F111" s="36"/>
      <c r="G111" s="36"/>
      <c r="H111" s="36"/>
      <c r="I111" s="37"/>
      <c r="J111" s="37"/>
      <c r="K111" s="37"/>
      <c r="L111" s="37"/>
      <c r="M111" s="3" t="s">
        <v>9</v>
      </c>
      <c r="N111" s="38"/>
      <c r="O111" s="38"/>
      <c r="P111" s="38"/>
      <c r="Q111" s="34">
        <v>80</v>
      </c>
    </row>
    <row r="112" spans="3:17">
      <c r="D112" s="36"/>
      <c r="E112" s="36"/>
      <c r="F112" s="36"/>
      <c r="G112" s="36"/>
      <c r="H112" s="36"/>
      <c r="I112" s="37"/>
      <c r="J112" s="37"/>
      <c r="K112" s="37"/>
      <c r="L112" s="37"/>
      <c r="Q112" s="35"/>
    </row>
    <row r="113" spans="17:17">
      <c r="Q113" s="35"/>
    </row>
    <row r="114" spans="17:17">
      <c r="Q114" s="35"/>
    </row>
    <row r="115" spans="17:17">
      <c r="Q115" s="35"/>
    </row>
    <row r="116" spans="17:17">
      <c r="Q116" s="35"/>
    </row>
    <row r="117" spans="17:17">
      <c r="Q117" s="35"/>
    </row>
    <row r="118" spans="17:17">
      <c r="Q118" s="35"/>
    </row>
    <row r="119" spans="17:17">
      <c r="Q119" s="35"/>
    </row>
    <row r="120" spans="17:17">
      <c r="Q120" s="35"/>
    </row>
    <row r="121" spans="17:17">
      <c r="Q121" s="35"/>
    </row>
    <row r="122" spans="17:17">
      <c r="Q122" s="35"/>
    </row>
    <row r="123" spans="17:17">
      <c r="Q123" s="35"/>
    </row>
    <row r="124" spans="17:17">
      <c r="Q124" s="35"/>
    </row>
    <row r="125" spans="17:17">
      <c r="Q125" s="35"/>
    </row>
    <row r="126" spans="17:17">
      <c r="Q126" s="35"/>
    </row>
    <row r="127" spans="17:17">
      <c r="Q127" s="35"/>
    </row>
    <row r="128" spans="17:17">
      <c r="Q128" s="35"/>
    </row>
    <row r="129" spans="17:17">
      <c r="Q129" s="35"/>
    </row>
    <row r="130" spans="17:17">
      <c r="Q130" s="35"/>
    </row>
    <row r="131" spans="17:17">
      <c r="Q131" s="35"/>
    </row>
    <row r="132" spans="17:17">
      <c r="Q132" s="35"/>
    </row>
    <row r="133" spans="17:17">
      <c r="Q133" s="35"/>
    </row>
    <row r="134" spans="17:17">
      <c r="Q134" s="35"/>
    </row>
    <row r="135" spans="17:17">
      <c r="Q135" s="35"/>
    </row>
    <row r="136" spans="17:17">
      <c r="Q136" s="35"/>
    </row>
    <row r="137" spans="17:17">
      <c r="Q137" s="35"/>
    </row>
    <row r="138" spans="17:17">
      <c r="Q138" s="35"/>
    </row>
    <row r="139" spans="17:17">
      <c r="Q139" s="35"/>
    </row>
    <row r="140" spans="17:17">
      <c r="Q140" s="35"/>
    </row>
    <row r="141" spans="17:17">
      <c r="Q141" s="35"/>
    </row>
    <row r="142" spans="17:17">
      <c r="Q142" s="35"/>
    </row>
    <row r="143" spans="17:17">
      <c r="Q143" s="35"/>
    </row>
    <row r="144" spans="17:17">
      <c r="Q144" s="35"/>
    </row>
    <row r="145" spans="17:17">
      <c r="Q145" s="35"/>
    </row>
    <row r="146" spans="17:17">
      <c r="Q146" s="35"/>
    </row>
    <row r="147" spans="17:17">
      <c r="Q147" s="35"/>
    </row>
    <row r="148" spans="17:17">
      <c r="Q148" s="35"/>
    </row>
    <row r="149" spans="17:17">
      <c r="Q149" s="35"/>
    </row>
    <row r="150" spans="17:17">
      <c r="Q150" s="35"/>
    </row>
    <row r="151" spans="17:17">
      <c r="Q151" s="35"/>
    </row>
    <row r="152" spans="17:17">
      <c r="Q152" s="35"/>
    </row>
    <row r="153" spans="17:17">
      <c r="Q153" s="35"/>
    </row>
    <row r="154" spans="17:17">
      <c r="Q154" s="35"/>
    </row>
    <row r="155" spans="17:17">
      <c r="Q155" s="35"/>
    </row>
    <row r="156" spans="17:17">
      <c r="Q156" s="35"/>
    </row>
    <row r="157" spans="17:17">
      <c r="Q157" s="35"/>
    </row>
    <row r="158" spans="17:17">
      <c r="Q158" s="35"/>
    </row>
    <row r="159" spans="17:17">
      <c r="Q159" s="35"/>
    </row>
    <row r="160" spans="17:17">
      <c r="Q160" s="35"/>
    </row>
    <row r="161" spans="17:17">
      <c r="Q161" s="35"/>
    </row>
    <row r="162" spans="17:17">
      <c r="Q162" s="35"/>
    </row>
    <row r="163" spans="17:17">
      <c r="Q163" s="35"/>
    </row>
    <row r="164" spans="17:17">
      <c r="Q164" s="35"/>
    </row>
    <row r="165" spans="17:17">
      <c r="Q165" s="35"/>
    </row>
    <row r="166" spans="17:17">
      <c r="Q166" s="35"/>
    </row>
    <row r="167" spans="17:17">
      <c r="Q167" s="35"/>
    </row>
    <row r="168" spans="17:17">
      <c r="Q168" s="35"/>
    </row>
    <row r="169" spans="17:17">
      <c r="Q169" s="35"/>
    </row>
    <row r="170" spans="17:17">
      <c r="Q170" s="35"/>
    </row>
    <row r="171" spans="17:17">
      <c r="Q171" s="35"/>
    </row>
    <row r="172" spans="17:17">
      <c r="Q172" s="35"/>
    </row>
    <row r="173" spans="17:17">
      <c r="Q173" s="35"/>
    </row>
    <row r="174" spans="17:17">
      <c r="Q174" s="35"/>
    </row>
    <row r="175" spans="17:17">
      <c r="Q175" s="35"/>
    </row>
    <row r="176" spans="17:17">
      <c r="Q176" s="35"/>
    </row>
    <row r="177" spans="17:17">
      <c r="Q177" s="35"/>
    </row>
    <row r="178" spans="17:17">
      <c r="Q178" s="35"/>
    </row>
    <row r="179" spans="17:17">
      <c r="Q179" s="35"/>
    </row>
    <row r="180" spans="17:17">
      <c r="Q180" s="35"/>
    </row>
    <row r="181" spans="17:17">
      <c r="Q181" s="35"/>
    </row>
    <row r="182" spans="17:17">
      <c r="Q182" s="35"/>
    </row>
    <row r="183" spans="17:17">
      <c r="Q183" s="35"/>
    </row>
    <row r="184" spans="17:17">
      <c r="Q184" s="35"/>
    </row>
    <row r="185" spans="17:17">
      <c r="Q185" s="35"/>
    </row>
    <row r="186" spans="17:17">
      <c r="Q186" s="35"/>
    </row>
    <row r="187" spans="17:17">
      <c r="Q187" s="35"/>
    </row>
    <row r="188" spans="17:17">
      <c r="Q188" s="35"/>
    </row>
    <row r="189" spans="17:17">
      <c r="Q189" s="35"/>
    </row>
    <row r="190" spans="17:17">
      <c r="Q190" s="35"/>
    </row>
    <row r="191" spans="17:17">
      <c r="Q191" s="35"/>
    </row>
    <row r="192" spans="17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mergeCells count="24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</mergeCells>
  <conditionalFormatting sqref="G2:I44 G46:I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06.07.2023,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Beat Dittli</cp:lastModifiedBy>
  <cp:lastPrinted>2022-12-06T12:27:02Z</cp:lastPrinted>
  <dcterms:created xsi:type="dcterms:W3CDTF">2013-10-23T08:03:36Z</dcterms:created>
  <dcterms:modified xsi:type="dcterms:W3CDTF">2023-07-07T07:20:20Z</dcterms:modified>
</cp:coreProperties>
</file>