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DieseArbeitsmappe" defaultThemeVersion="124226"/>
  <mc:AlternateContent xmlns:mc="http://schemas.openxmlformats.org/markup-compatibility/2006">
    <mc:Choice Requires="x15">
      <x15ac:absPath xmlns:x15ac="http://schemas.microsoft.com/office/spreadsheetml/2010/11/ac" url="\\msworld.zg.ch\Private$\KES\zgseta\Documents\priBe_Fachstelle\8_Webseite\priBe Handbuch\priBe Handbuch (Neu)\"/>
    </mc:Choice>
  </mc:AlternateContent>
  <xr:revisionPtr revIDLastSave="0" documentId="13_ncr:1_{D3419716-EB7C-4B2E-8291-1A88C3F6AD1C}" xr6:coauthVersionLast="47" xr6:coauthVersionMax="47" xr10:uidLastSave="{00000000-0000-0000-0000-000000000000}"/>
  <bookViews>
    <workbookView xWindow="-108" yWindow="-108" windowWidth="41496" windowHeight="16776" xr2:uid="{00000000-000D-0000-FFFF-FFFF00000000}"/>
  </bookViews>
  <sheets>
    <sheet name="Rechnungsformular" sheetId="1" r:id="rId1"/>
    <sheet name="C. Anlageprofil_KESB_Zug" sheetId="3" r:id="rId2"/>
  </sheets>
  <definedNames>
    <definedName name="_xlnm.Print_Area" localSheetId="1">'C. Anlageprofil_KESB_Zug'!$A$1:$F$62</definedName>
    <definedName name="_xlnm.Print_Area" localSheetId="0">Rechnungsformular!$A$1:$K$195</definedName>
    <definedName name="TMP_DEB_EXPOR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8" i="1" l="1"/>
  <c r="G48" i="1"/>
  <c r="A47" i="3" l="1"/>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10" i="3"/>
  <c r="F9" i="3"/>
  <c r="F8" i="3"/>
  <c r="F7" i="3"/>
  <c r="F6" i="3"/>
  <c r="F5" i="3"/>
  <c r="F45" i="3" s="1"/>
  <c r="B47" i="3" l="1"/>
  <c r="J135" i="1"/>
  <c r="I135" i="1"/>
  <c r="J130" i="1"/>
  <c r="I130" i="1"/>
  <c r="J125" i="1"/>
  <c r="I125" i="1"/>
  <c r="J117" i="1"/>
  <c r="I117" i="1"/>
  <c r="J103" i="1"/>
  <c r="I103" i="1"/>
  <c r="J98" i="1"/>
  <c r="I98" i="1"/>
  <c r="J91" i="1"/>
  <c r="I91" i="1"/>
  <c r="J86" i="1"/>
  <c r="I86" i="1"/>
  <c r="J81" i="1"/>
  <c r="I81" i="1"/>
  <c r="J73" i="1"/>
  <c r="I73" i="1"/>
  <c r="J66" i="1"/>
  <c r="I66" i="1"/>
  <c r="J55" i="1"/>
  <c r="I55" i="1"/>
  <c r="Z33" i="1"/>
  <c r="Z25" i="1"/>
  <c r="J110" i="1" l="1"/>
  <c r="J146" i="1" s="1"/>
  <c r="I140" i="1"/>
  <c r="I147" i="1" s="1"/>
  <c r="J140" i="1"/>
  <c r="J147" i="1" s="1"/>
  <c r="I110" i="1"/>
  <c r="G158" i="1"/>
  <c r="G112" i="1"/>
  <c r="B112" i="1"/>
  <c r="B158" i="1"/>
  <c r="J51" i="1"/>
  <c r="J188" i="1"/>
  <c r="J159" i="1"/>
  <c r="J113" i="1"/>
  <c r="J150" i="1"/>
  <c r="J176" i="1"/>
  <c r="J142" i="1"/>
  <c r="J48" i="1"/>
  <c r="J158" i="1"/>
  <c r="J112" i="1"/>
  <c r="J148" i="1" l="1"/>
  <c r="J155" i="1" s="1"/>
  <c r="I146" i="1"/>
  <c r="I148" i="1" s="1"/>
  <c r="I154" i="1" s="1"/>
  <c r="I156" i="1" l="1"/>
  <c r="B1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Renata Truttmann</author>
  </authors>
  <commentList>
    <comment ref="A9" authorId="0" shapeId="0" xr:uid="{811EF863-2726-4B04-8154-D40440EF0088}">
      <text>
        <r>
          <rPr>
            <b/>
            <sz val="9"/>
            <color indexed="81"/>
            <rFont val="Tahoma"/>
            <family val="2"/>
          </rPr>
          <t xml:space="preserve">Hinweis:
</t>
        </r>
        <r>
          <rPr>
            <sz val="9"/>
            <color indexed="81"/>
            <rFont val="Tahoma"/>
            <family val="2"/>
          </rPr>
          <t>Gemeint ist das Netto-Jahreseinkommen ohne Vermögenserträge. Die Höhe des Einkommens beeinflusst neben dem Vermögen massgeblich die Risikofähigkeit.
Das Einkommen wird automatisch aus C. PROVISORISCHEM BUDGET (Total Einkommen) übertragen und kann manuell geändert werden.</t>
        </r>
      </text>
    </comment>
    <comment ref="A12" authorId="0" shapeId="0" xr:uid="{614BEEE6-8091-44AF-91B3-CD3836F68F22}">
      <text>
        <r>
          <rPr>
            <b/>
            <sz val="9"/>
            <color indexed="81"/>
            <rFont val="Tahoma"/>
            <family val="2"/>
          </rPr>
          <t xml:space="preserve">Hinweis:
</t>
        </r>
        <r>
          <rPr>
            <sz val="9"/>
            <color indexed="81"/>
            <rFont val="Tahoma"/>
            <family val="2"/>
          </rPr>
          <t>Wie beurteilen Sie die Arbeitsplatzsicherheit resp. Die Sicherheit des Ersatzeinkommens? AHV- und IV-Renten werden (ausser es zeichnet sich bei IV-Renten die Aufhebung an) als sehr sicher beurteilt.
Bitte begründen Sie Ihre Einschätzung.</t>
        </r>
      </text>
    </comment>
    <comment ref="A17" authorId="0" shapeId="0" xr:uid="{20AC2F91-0FFE-496E-8611-17690914448B}">
      <text>
        <r>
          <rPr>
            <b/>
            <sz val="9"/>
            <color indexed="81"/>
            <rFont val="Tahoma"/>
            <family val="2"/>
          </rPr>
          <t>Hinweis:</t>
        </r>
        <r>
          <rPr>
            <sz val="9"/>
            <color indexed="81"/>
            <rFont val="Tahoma"/>
            <family val="2"/>
          </rPr>
          <t xml:space="preserve">
Die Höhe des Vermögens beeinflusst neben der Höhe des Einkommens massgeblich den Anlagehorizont und die Risikofähigkeit.
Das Nettovermögen wird automatisch aus B. VERMÖGENSVERHÄLTNISSE (Total Aktiven) übertragen und kann manuell geändert werden.</t>
        </r>
      </text>
    </comment>
    <comment ref="A20" authorId="0" shapeId="0" xr:uid="{0B8C22BD-CB21-4ACB-9443-0E97FD8B57E4}">
      <text>
        <r>
          <rPr>
            <b/>
            <sz val="9"/>
            <color indexed="81"/>
            <rFont val="Tahoma"/>
            <family val="2"/>
          </rPr>
          <t xml:space="preserve">Hinweis:
</t>
        </r>
        <r>
          <rPr>
            <sz val="9"/>
            <color indexed="81"/>
            <rFont val="Tahoma"/>
            <family val="2"/>
          </rPr>
          <t>Sind grössere Änderungen absehbar (wie Heimeintritt, Scheidung/Trennung), welche einen höheren Finanzbedarf bewirken werden?</t>
        </r>
      </text>
    </comment>
    <comment ref="A25" authorId="0" shapeId="0" xr:uid="{DF22F365-2243-4384-AFF2-54273113CF37}">
      <text>
        <r>
          <rPr>
            <b/>
            <sz val="9"/>
            <color indexed="81"/>
            <rFont val="Tahoma"/>
            <family val="2"/>
          </rPr>
          <t xml:space="preserve">Hinweis:
</t>
        </r>
        <r>
          <rPr>
            <sz val="9"/>
            <color indexed="81"/>
            <rFont val="Tahoma"/>
            <family val="2"/>
          </rPr>
          <t xml:space="preserve">Muss zur Bestreitung des gesamten Lebensunterhalts Vermögen verzehrt werden?
</t>
        </r>
      </text>
    </comment>
    <comment ref="A29" authorId="0" shapeId="0" xr:uid="{D2EF528F-FEA0-46C3-AF94-A2567091D74F}">
      <text>
        <r>
          <rPr>
            <b/>
            <sz val="9"/>
            <color indexed="81"/>
            <rFont val="Tahoma"/>
            <family val="2"/>
          </rPr>
          <t xml:space="preserve">Hinweis:
</t>
        </r>
        <r>
          <rPr>
            <sz val="9"/>
            <color indexed="81"/>
            <rFont val="Tahoma"/>
            <family val="2"/>
          </rPr>
          <t xml:space="preserve">Können gemäss aktuellem Budget unter Berücksichtigung der Vermögenserträge, Ersparnisse gebildet werden?
</t>
        </r>
      </text>
    </comment>
    <comment ref="A34" authorId="0" shapeId="0" xr:uid="{CB3AFF79-8BDA-4FBB-BB03-D6D81B624133}">
      <text>
        <r>
          <rPr>
            <b/>
            <sz val="9"/>
            <color indexed="81"/>
            <rFont val="Tahoma"/>
            <family val="2"/>
          </rPr>
          <t xml:space="preserve">Hinweis:
</t>
        </r>
        <r>
          <rPr>
            <sz val="9"/>
            <color indexed="81"/>
            <rFont val="Tahoma"/>
            <family val="2"/>
          </rPr>
          <t xml:space="preserve">Sind grössere Investitionen resp. Konsumausgaben absehbar, welche aus dem aktuellen Budget nicht ersichtlich sind?
</t>
        </r>
      </text>
    </comment>
    <comment ref="A37" authorId="0" shapeId="0" xr:uid="{87DD3169-8B01-442B-9D09-6853D2DEB48E}">
      <text>
        <r>
          <rPr>
            <b/>
            <sz val="9"/>
            <color indexed="81"/>
            <rFont val="Tahoma"/>
            <family val="2"/>
          </rPr>
          <t xml:space="preserve">Hinweis:
</t>
        </r>
        <r>
          <rPr>
            <sz val="9"/>
            <color indexed="81"/>
            <rFont val="Tahoma"/>
            <family val="2"/>
          </rPr>
          <t xml:space="preserve">Mit welcher Entwicklung der Sparquote ist zu rechnen?
</t>
        </r>
      </text>
    </comment>
    <comment ref="A41" authorId="0" shapeId="0" xr:uid="{753A9265-058E-4198-886B-73ECDFF0018F}">
      <text>
        <r>
          <rPr>
            <b/>
            <sz val="9"/>
            <color indexed="81"/>
            <rFont val="Tahoma"/>
            <family val="2"/>
          </rPr>
          <t xml:space="preserve">Hinweis:
</t>
        </r>
        <r>
          <rPr>
            <sz val="9"/>
            <color indexed="81"/>
            <rFont val="Tahoma"/>
            <family val="2"/>
          </rPr>
          <t xml:space="preserve">Wie lange ist der Anlagehorizont des Vermögens auf der Grundlage der oben beantworteten Fragen unter Berücksichtigung des zukünftigen Liquiditätsbedarfs?
</t>
        </r>
      </text>
    </comment>
  </commentList>
</comments>
</file>

<file path=xl/sharedStrings.xml><?xml version="1.0" encoding="utf-8"?>
<sst xmlns="http://schemas.openxmlformats.org/spreadsheetml/2006/main" count="267" uniqueCount="153">
  <si>
    <t xml:space="preserve"> </t>
  </si>
  <si>
    <t>Direktion des Innern
Amt für Kindes- und Erwachsenenschutz</t>
  </si>
  <si>
    <t>Kindes- und Erwachsenenschutz</t>
  </si>
  <si>
    <t>Rechnungsablage über das zu verwaltende Einkommen und Vermögen einer</t>
  </si>
  <si>
    <t xml:space="preserve">Rechnungsperiode </t>
  </si>
  <si>
    <t>bis</t>
  </si>
  <si>
    <r>
      <t xml:space="preserve">Betroffene     </t>
    </r>
    <r>
      <rPr>
        <b/>
        <sz val="20"/>
        <color theme="1"/>
        <rFont val="Arial"/>
        <family val="2"/>
      </rPr>
      <t xml:space="preserve">
Person       </t>
    </r>
  </si>
  <si>
    <t>Massnahme nach</t>
  </si>
  <si>
    <t>Beistandsperson</t>
  </si>
  <si>
    <t>Die betroffene Person kann den Inhalt der Rechnung aus folgendem Grund nicht erfassen:</t>
  </si>
  <si>
    <t>o</t>
  </si>
  <si>
    <t xml:space="preserve">Die betroffene Person verzichtet            </t>
  </si>
  <si>
    <t>Die betroffene Person verweigert</t>
  </si>
  <si>
    <t>Die Beistandsperson hat die Rechnung mit der betroffenen Person besprochen.</t>
  </si>
  <si>
    <t>Die betroffene Person ist mit allen Angaben einverstanden</t>
  </si>
  <si>
    <t>Die betroffene Person ist mit den folgenden Angaben nicht einverstanden:</t>
  </si>
  <si>
    <t>Die betroffene Person verzichtet auf eine Kopie der Rechnung.</t>
  </si>
  <si>
    <t>Die betroffene Person kann infolge einer körperlichen Beeinträchtigung nicht unterzeichnen.</t>
  </si>
  <si>
    <t>Ort/Datum:</t>
  </si>
  <si>
    <t>betroffene Person</t>
  </si>
  <si>
    <t>Unterzeichnung Beistandspeson</t>
  </si>
  <si>
    <t>Die Richtigkeit und Vollständigkeit der nachstehenden Angaben bescheinigt:</t>
  </si>
  <si>
    <t>Unterschrift Beistandsperson</t>
  </si>
  <si>
    <t xml:space="preserve">VERMÖGENSVERHÄLTNISSE / Bestandesrechnung </t>
  </si>
  <si>
    <t>1.1 Aktiven</t>
  </si>
  <si>
    <t>BEZEICHNUNG / ART</t>
  </si>
  <si>
    <t>per Stichtag / Fr.</t>
  </si>
  <si>
    <t>Vorperiode  / Fr.</t>
  </si>
  <si>
    <r>
      <t xml:space="preserve">20 Bankkonten </t>
    </r>
    <r>
      <rPr>
        <sz val="11"/>
        <color theme="1"/>
        <rFont val="MS Gothic"/>
        <family val="3"/>
      </rPr>
      <t/>
    </r>
  </si>
  <si>
    <t>keine</t>
  </si>
  <si>
    <t>x</t>
  </si>
  <si>
    <t xml:space="preserve">- </t>
  </si>
  <si>
    <r>
      <t>21 Postkonten</t>
    </r>
    <r>
      <rPr>
        <sz val="11"/>
        <color theme="1"/>
        <rFont val="MS Gothic"/>
        <family val="3"/>
      </rPr>
      <t/>
    </r>
  </si>
  <si>
    <t>30 Wertschriften</t>
  </si>
  <si>
    <t>51 Darlehensguthaben</t>
  </si>
  <si>
    <r>
      <t xml:space="preserve">55 Liegenschaften 
  </t>
    </r>
    <r>
      <rPr>
        <b/>
        <sz val="16"/>
        <color theme="1"/>
        <rFont val="Arial"/>
        <family val="2"/>
      </rPr>
      <t xml:space="preserve">    </t>
    </r>
    <r>
      <rPr>
        <sz val="16"/>
        <color theme="1"/>
        <rFont val="Arial"/>
        <family val="2"/>
      </rPr>
      <t xml:space="preserve"> - Grundeigentum und Baurechte</t>
    </r>
  </si>
  <si>
    <r>
      <rPr>
        <b/>
        <sz val="20"/>
        <rFont val="Arial"/>
        <family val="2"/>
      </rPr>
      <t>59</t>
    </r>
    <r>
      <rPr>
        <b/>
        <sz val="20"/>
        <color theme="1"/>
        <rFont val="Arial"/>
        <family val="2"/>
      </rPr>
      <t xml:space="preserve"> Weitere Guthaben  </t>
    </r>
    <r>
      <rPr>
        <sz val="16"/>
        <color theme="1"/>
        <rFont val="Arial"/>
        <family val="2"/>
      </rPr>
      <t>- z.B. Unverteilte Erbschaften oder
      Haftpflicht-, Renten-, Genugtuungsansprüche usw.</t>
    </r>
  </si>
  <si>
    <t>TOTAL AKTIVEN</t>
  </si>
  <si>
    <t>1.2 Passiven</t>
  </si>
  <si>
    <r>
      <t>60 Schulden</t>
    </r>
    <r>
      <rPr>
        <b/>
        <sz val="16"/>
        <color theme="1"/>
        <rFont val="Arial"/>
        <family val="2"/>
      </rPr>
      <t/>
    </r>
  </si>
  <si>
    <t>61 Darlehensschulden</t>
  </si>
  <si>
    <t>65 Hypothekarschulden</t>
  </si>
  <si>
    <t>69 Weitere Verpflichtungen</t>
  </si>
  <si>
    <t>TOTAL PASSIVEN</t>
  </si>
  <si>
    <t>1.3 Zusammenfassung Bestandesrechnung</t>
  </si>
  <si>
    <t>Total Aktiven</t>
  </si>
  <si>
    <t>Total Passiven</t>
  </si>
  <si>
    <t>NETTOVERMÖGEN</t>
  </si>
  <si>
    <t>1.4 Vergleichsrechnung</t>
  </si>
  <si>
    <t>Nettovermögen per Berichtsperiodenende</t>
  </si>
  <si>
    <t>Nettovermögen Vorperiode</t>
  </si>
  <si>
    <t>SEIT VORPERIODE</t>
  </si>
  <si>
    <t>2. Guthaben Altersvorsorge</t>
  </si>
  <si>
    <t>BVG-Ansprüche</t>
  </si>
  <si>
    <t>Gesellschaft:</t>
  </si>
  <si>
    <t>Adresse</t>
  </si>
  <si>
    <t>ja</t>
  </si>
  <si>
    <t>Altersguthaben</t>
  </si>
  <si>
    <t>Freizügig-
keitskonten</t>
  </si>
  <si>
    <t>Guthaben</t>
  </si>
  <si>
    <t>Guthaben Säule 3a</t>
  </si>
  <si>
    <t>3. Steuern</t>
  </si>
  <si>
    <t>Steuern</t>
  </si>
  <si>
    <t>Letzte definitiv veranlagte Steuerperiode (Jahr)</t>
  </si>
  <si>
    <t>Letzte eingereichte Steuererklärung (Jahr)</t>
  </si>
  <si>
    <t>verbeiständeten/bevormundeten Person im Sinne von Art. 410 Abs. 1 ZGB</t>
  </si>
  <si>
    <t>Unterzeichnung/Einverständnis der betroffenen Person</t>
  </si>
  <si>
    <t>Anlageprofil Beurteilung (intern) KESB Zug</t>
  </si>
  <si>
    <t xml:space="preserve">Vorname und Name: </t>
  </si>
  <si>
    <t>Bitte Bewertung in den orange markierten Zellen mit "x" kennzeichnen.</t>
  </si>
  <si>
    <t>Faktoren</t>
  </si>
  <si>
    <t>Beschreibung / Begründung</t>
  </si>
  <si>
    <t>Punkte</t>
  </si>
  <si>
    <t>Bewertung</t>
  </si>
  <si>
    <t>1. Alter</t>
  </si>
  <si>
    <t>unter 35 Jahren</t>
  </si>
  <si>
    <t>35 bis 55 Jahre</t>
  </si>
  <si>
    <t>55 bis 65 Jahre</t>
  </si>
  <si>
    <t>über 65 Jahre</t>
  </si>
  <si>
    <t>2. Höhe des Einkommens</t>
  </si>
  <si>
    <t>bis CHF 50'000.--</t>
  </si>
  <si>
    <t>CHF 50' bis CHF 100'000.--</t>
  </si>
  <si>
    <t>über CHF 100'000.--</t>
  </si>
  <si>
    <t>3. Sicherheit des (Ersatz-) Einkommens</t>
  </si>
  <si>
    <t>sehr sicher</t>
  </si>
  <si>
    <t>ziemlich sicher</t>
  </si>
  <si>
    <t>wechselhaft</t>
  </si>
  <si>
    <t>eher unsicher</t>
  </si>
  <si>
    <t>in Kündigung</t>
  </si>
  <si>
    <t>4. Nettovermögen</t>
  </si>
  <si>
    <t>bis CHF 100'000.--</t>
  </si>
  <si>
    <t>CHF 100' bis CHF 500'000.--</t>
  </si>
  <si>
    <t>über CHF 500'000.--</t>
  </si>
  <si>
    <t>5. Prognose Entwicklung der persönlichen Situation und des privaten Umfelds</t>
  </si>
  <si>
    <t>Änderungen stehen in den nächsten 2 Jahren an</t>
  </si>
  <si>
    <t>Änderungen stehen frühe-stens in 2 bis 5 Jahren an</t>
  </si>
  <si>
    <t>Änderungen stehen frühestens ab 5 Jahren an</t>
  </si>
  <si>
    <t>Keine Änderungen absehbar / Vermögenssituation konstant positiv</t>
  </si>
  <si>
    <t>Keine Änderungen absehbar / Vermögenssituation konstant negativ</t>
  </si>
  <si>
    <t>6. Vermögensverzehr</t>
  </si>
  <si>
    <t>Zur Finanzierung des Lebensunterhalts werden neben den Einkommen und Vermögenserträgen auch Teile des Kapitals eingesetzt.</t>
  </si>
  <si>
    <t>Neben dem laufenden Ein-kommen werden Vermögens-erträge zur Deckung des Lebensunterhalts eingesetzt.</t>
  </si>
  <si>
    <t>Es ist denkbar, dass in den nächsten paar Jahren gelegentlich auf Vermögens-erträge zur Finanzierung des Lebensunterhalts zurück-gegriffen werden muss.</t>
  </si>
  <si>
    <t>Es ist unwahrscheinlich, dass in den nächsten paar Jahren auf  Vermögens-erträge zur Finanzierung des Lebensunterhalts zurückge-griffen werden muss. Es kann langfristig ein Ausbau des Vermögens angestrebt werden.</t>
  </si>
  <si>
    <t>7. Ersparnisbildung</t>
  </si>
  <si>
    <t>Keine Ersparnisbildung, Vermögensverzehr für Unterhalt notwendig</t>
  </si>
  <si>
    <t>Keine Ersparnisbildung, aber ausgeglichenes Budget</t>
  </si>
  <si>
    <t>bis CHF 10'000.-- pro Jahr</t>
  </si>
  <si>
    <t>zwischen CHF 10'000.-- und CHF 50'000.-- pro Jahr</t>
  </si>
  <si>
    <t>über CHF 50'000.-- pro Jahr</t>
  </si>
  <si>
    <t>8. Prognose anstehender Investitionen / grösserer Konsumausgaben</t>
  </si>
  <si>
    <t>eventuell</t>
  </si>
  <si>
    <t>nein</t>
  </si>
  <si>
    <t>9. Zukünftige Sparquote</t>
  </si>
  <si>
    <t>abnehmend</t>
  </si>
  <si>
    <t>konstant bleibend</t>
  </si>
  <si>
    <t>zunehmend</t>
  </si>
  <si>
    <t>nicht abschätzbar</t>
  </si>
  <si>
    <t>10. Anlagehorizont</t>
  </si>
  <si>
    <t>weniger als 2 Jahre</t>
  </si>
  <si>
    <t>2 - 5 Jahre</t>
  </si>
  <si>
    <t>5 - 10 Jahre</t>
  </si>
  <si>
    <t>mehr als 10 Jahre</t>
  </si>
  <si>
    <t>Auswertung Risikofähigkeit</t>
  </si>
  <si>
    <t>Total Punkte</t>
  </si>
  <si>
    <t>Auswertungsskala Risikofähigkeit</t>
  </si>
  <si>
    <r>
      <rPr>
        <b/>
        <sz val="11"/>
        <rFont val="Arial"/>
        <family val="2"/>
      </rPr>
      <t>Profil 1</t>
    </r>
    <r>
      <rPr>
        <sz val="11"/>
        <rFont val="Arial"/>
        <family val="2"/>
      </rPr>
      <t xml:space="preserve"> Risikoavers (VBVV Art. 6 Sicherstellung des gewöhnlichen Lebensbedarfs)</t>
    </r>
  </si>
  <si>
    <t>0 - 16</t>
  </si>
  <si>
    <r>
      <rPr>
        <b/>
        <sz val="11"/>
        <rFont val="Arial"/>
        <family val="2"/>
      </rPr>
      <t>Profil 2</t>
    </r>
    <r>
      <rPr>
        <sz val="11"/>
        <rFont val="Arial"/>
        <family val="2"/>
      </rPr>
      <t xml:space="preserve"> Sicherheitsorientiert (VBVV Art. 7 Abs.1 Anlagen für weitergehende Bedürfnisse)</t>
    </r>
  </si>
  <si>
    <t>17 - 26</t>
  </si>
  <si>
    <r>
      <rPr>
        <b/>
        <sz val="11"/>
        <rFont val="Arial"/>
        <family val="2"/>
      </rPr>
      <t>Profil 3</t>
    </r>
    <r>
      <rPr>
        <sz val="11"/>
        <rFont val="Arial"/>
        <family val="2"/>
      </rPr>
      <t xml:space="preserve"> Ertragsorientiert  (VBVV Art. 7 Abs. 1 Anlagen für weitergehende Bedürfnisse)</t>
    </r>
  </si>
  <si>
    <t>27- 35</t>
  </si>
  <si>
    <r>
      <rPr>
        <b/>
        <sz val="11"/>
        <rFont val="Arial"/>
        <family val="2"/>
      </rPr>
      <t>Profil 4</t>
    </r>
    <r>
      <rPr>
        <sz val="11"/>
        <rFont val="Arial"/>
        <family val="2"/>
      </rPr>
      <t xml:space="preserve"> Besonders günstige Verhältnisse (VBVV Art. 7 Abs. 1 und 3 Besonders günstige Verhältnisse)</t>
    </r>
  </si>
  <si>
    <t>36 - 44</t>
  </si>
  <si>
    <t>Anlageprofile KESB Zug</t>
  </si>
  <si>
    <r>
      <rPr>
        <b/>
        <sz val="11"/>
        <rFont val="Arial"/>
        <family val="2"/>
      </rPr>
      <t xml:space="preserve">Profil 1 </t>
    </r>
    <r>
      <rPr>
        <u/>
        <sz val="11"/>
        <rFont val="Arial"/>
        <family val="2"/>
      </rPr>
      <t xml:space="preserve">Risikoavers:
</t>
    </r>
    <r>
      <rPr>
        <sz val="11"/>
        <rFont val="Arial"/>
        <family val="2"/>
      </rPr>
      <t>Aufgrund fehlender Risikofähigkeit ist absoluter Wert auf die Erhaltung des Kapitals zu legen. Dabei ist ein dem Risiko angemessener Ertrag anzustreben. Kursschwankungen im Portefeuille sind unerwünscht.</t>
    </r>
  </si>
  <si>
    <r>
      <rPr>
        <b/>
        <sz val="11"/>
        <rFont val="Arial"/>
        <family val="2"/>
      </rPr>
      <t>Profil 2</t>
    </r>
    <r>
      <rPr>
        <sz val="11"/>
        <rFont val="Arial"/>
        <family val="2"/>
      </rPr>
      <t xml:space="preserve"> </t>
    </r>
    <r>
      <rPr>
        <u/>
        <sz val="11"/>
        <rFont val="Arial"/>
        <family val="2"/>
      </rPr>
      <t xml:space="preserve">Sicherheitsorientiert:
</t>
    </r>
    <r>
      <rPr>
        <sz val="11"/>
        <rFont val="Arial"/>
        <family val="2"/>
      </rPr>
      <t>Das Risiko der Anlagen soll möglichst gering sein bei angemessener Rendite des Kapitals. Kleine Kursschwankungen im Portefeuille sind beschränkt tragbar.</t>
    </r>
  </si>
  <si>
    <r>
      <rPr>
        <b/>
        <sz val="11"/>
        <rFont val="Arial"/>
        <family val="2"/>
      </rPr>
      <t>Profil 3</t>
    </r>
    <r>
      <rPr>
        <sz val="11"/>
        <rFont val="Arial"/>
        <family val="2"/>
      </rPr>
      <t xml:space="preserve"> </t>
    </r>
    <r>
      <rPr>
        <u/>
        <sz val="11"/>
        <rFont val="Arial"/>
        <family val="2"/>
      </rPr>
      <t>Ertragsorientiert:</t>
    </r>
    <r>
      <rPr>
        <sz val="11"/>
        <rFont val="Arial"/>
        <family val="2"/>
      </rPr>
      <t xml:space="preserve"> 
Das Kapital soll so angelegt werden, dass Werterhaltung sowie eine dem konservativen Risikoprofil entsprechende, geringe Zusatzrendite als Ziel angestrebt wird. Das damit verbundene Risiko ist mit Diversifikation und angemessenem Anteil an sicheren Anlagen zu begrenzen. Kursschwankungen sind beschränkt tragbar.</t>
    </r>
  </si>
  <si>
    <r>
      <rPr>
        <b/>
        <sz val="11"/>
        <rFont val="Arial"/>
        <family val="2"/>
      </rPr>
      <t xml:space="preserve">Profil 4  </t>
    </r>
    <r>
      <rPr>
        <u/>
        <sz val="11"/>
        <rFont val="Arial"/>
        <family val="2"/>
      </rPr>
      <t>Besonders günstige Verhältnisse</t>
    </r>
    <r>
      <rPr>
        <sz val="11"/>
        <rFont val="Arial"/>
        <family val="2"/>
      </rPr>
      <t xml:space="preserve"> 
Das Kapital soll im Rahmen der geltenden Bestimmungen der VBVV-Richtlinien so ertragsbringend wie möglich angelegt werden. Dabei ist den Grundsätzen der individuellen Risikofähigkeit und –willigkeit, der Sicherheit, der Diversifikation und der Kosteneffizienz gebührend Rechnung zu tragen. Kursschwankungen sind beschränkt tragbar.</t>
    </r>
  </si>
  <si>
    <r>
      <rPr>
        <vertAlign val="superscript"/>
        <sz val="10"/>
        <rFont val="Arial"/>
        <family val="2"/>
      </rPr>
      <t>1</t>
    </r>
    <r>
      <rPr>
        <sz val="10"/>
        <rFont val="Arial"/>
        <family val="2"/>
      </rPr>
      <t xml:space="preserve"> Ausgenommen Pfandbriefe der Schweizerischen Pfandbriefzentralen.
</t>
    </r>
    <r>
      <rPr>
        <vertAlign val="superscript"/>
        <sz val="10"/>
        <rFont val="Arial"/>
        <family val="2"/>
      </rPr>
      <t>2</t>
    </r>
    <r>
      <rPr>
        <sz val="10"/>
        <rFont val="Arial"/>
        <family val="2"/>
      </rPr>
      <t xml:space="preserve"> Wobei der Aktienhöchstanteil am Gesamtvermögen 15% (Anlageprofil 2) bzw. 25% (Anlageprofil 3) nicht übersteigen darf.
</t>
    </r>
  </si>
  <si>
    <t>5. Budget</t>
  </si>
  <si>
    <t>Bestätigung bestehendes Anlageprofil</t>
  </si>
  <si>
    <t>Anpassung bestehendes Anlageprofil</t>
  </si>
  <si>
    <t>Begründung:</t>
  </si>
  <si>
    <r>
      <t xml:space="preserve">4. Anlageprofil </t>
    </r>
    <r>
      <rPr>
        <sz val="18"/>
        <color theme="1"/>
        <rFont val="Arial"/>
        <family val="2"/>
      </rPr>
      <t>(separates Blatt C. Anlageprofil_KESB_Zug ausfüllen und mitsenden)</t>
    </r>
  </si>
  <si>
    <t>§</t>
  </si>
  <si>
    <r>
      <t>(Ausschliesslich Anlagen gemäss Art. 6 Abs. 1 VBVV)
• Aktien 0%
• Obligationen 0%
• Pfandgesicherte Forderungen</t>
    </r>
    <r>
      <rPr>
        <vertAlign val="superscript"/>
        <sz val="11"/>
        <rFont val="Arial"/>
        <family val="2"/>
      </rPr>
      <t>1</t>
    </r>
    <r>
      <rPr>
        <sz val="11"/>
        <rFont val="Arial"/>
        <family val="2"/>
      </rPr>
      <t xml:space="preserve">  0%
• Immobilienfonds  0%</t>
    </r>
  </si>
  <si>
    <t>(Anlagen gemäss Art. 7 Abs. 1 VBVV)
• Aktien und/oder Aktienfonds in Schweizer Franken
  15%
• Obligationen und/oder Obligationenfonds in 
  Schweizer Franken 100%
• Gemischte Anlagefonds in Schweizer Franken mit 
  einem Anteil von höchsten 25% Aktien und höchstens
  50% Titeln ausländischer Unternehmen  
• Immobilienfonds in Schweizer Franken 10%</t>
  </si>
  <si>
    <r>
      <t>(Anlagen gemäss Art. 7 Abs. 1 VBVV)
• Aktien und/oder Aktienfonds in Schweizer Franken
  25%
• Obligationen und/oder Obligationenfonds in
  Schweizer Franken 100%
• Gemischte Anlagefonds in Schweizer Franken mit
  einem Anteil von höchsten 25% Aktien und höchstens
  50% Titeln ausländischer Unternehmen</t>
    </r>
    <r>
      <rPr>
        <vertAlign val="superscript"/>
        <sz val="11"/>
        <rFont val="Arial"/>
        <family val="2"/>
      </rPr>
      <t>2</t>
    </r>
    <r>
      <rPr>
        <sz val="11"/>
        <rFont val="Arial"/>
        <family val="2"/>
      </rPr>
      <t xml:space="preserve">
• Immobilienfonds in Schweizer Franken 10%
</t>
    </r>
  </si>
  <si>
    <t>(Anlagen gemäss Art. 7 Abs. 1 und 3 VBVV)
• Individuell einzureichende Anlagestrategie</t>
  </si>
  <si>
    <t xml:space="preserve">Ein Budget richtet sich primär nach den finanziellen Möglichkeiten sowie den individuellen Gepflogenheiten der betreuten Person. Hilfreich ist es in Fällen, wo die finanziellen Mittel knapp sind; nötig ist es zum Stellen von Gesuchen für Ergänzungsleistungen und/oder für die Unterstützung durch einen Hilfsfonds oder die Beantragung von wirtschaftlicher Sozialhilfe.
Gut verständliche und anwendbare Budgetvorgaben – nach Einkommenshöhe und Personenzahl – sind z.B. beim Dachverband Budgetberatung Schweiz erhältlich.
Das Budgetblatt steht Ihnen auf unserer Website als Download zur Verfügung.
</t>
  </si>
  <si>
    <r>
      <t xml:space="preserve">50 Guthaben
     </t>
    </r>
    <r>
      <rPr>
        <sz val="14"/>
        <color theme="1"/>
        <rFont val="Arial"/>
        <family val="2"/>
      </rPr>
      <t>- Ansprüche gegenüber Dritten, Lebensversicherungen usw.</t>
    </r>
  </si>
  <si>
    <r>
      <t xml:space="preserve">53 Mobilien mit besonderem Wert </t>
    </r>
    <r>
      <rPr>
        <b/>
        <sz val="16"/>
        <color theme="1"/>
        <rFont val="Arial"/>
        <family val="2"/>
      </rPr>
      <t xml:space="preserve">
 </t>
    </r>
    <r>
      <rPr>
        <b/>
        <sz val="18"/>
        <color theme="1"/>
        <rFont val="Arial"/>
        <family val="2"/>
      </rPr>
      <t xml:space="preserve">    </t>
    </r>
    <r>
      <rPr>
        <b/>
        <sz val="16"/>
        <color theme="1"/>
        <rFont val="Arial"/>
        <family val="2"/>
      </rPr>
      <t xml:space="preserve"> </t>
    </r>
    <r>
      <rPr>
        <sz val="16"/>
        <color theme="1"/>
        <rFont val="Arial"/>
        <family val="2"/>
      </rPr>
      <t>- Fahrzeuge, Schmuck, Münzen, Sammlungen usw.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</si>
</sst>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quot;Fr.&quot;\ #,##0.00"/>
  </numFmts>
  <fonts count="81" x14ac:knownFonts="1">
    <font>
      <sz val="10"/>
      <name val="Arial"/>
    </font>
    <font>
      <sz val="10"/>
      <color theme="1"/>
      <name val="Arial"/>
      <family val="2"/>
    </font>
    <font>
      <sz val="10"/>
      <color theme="1"/>
      <name val="Arial"/>
      <family val="2"/>
    </font>
    <font>
      <sz val="10"/>
      <name val="Arial"/>
      <family val="2"/>
    </font>
    <font>
      <b/>
      <sz val="10"/>
      <color theme="0"/>
      <name val="Arial"/>
      <family val="2"/>
    </font>
    <font>
      <b/>
      <sz val="10"/>
      <color theme="1"/>
      <name val="Arial"/>
      <family val="2"/>
    </font>
    <font>
      <sz val="10"/>
      <color theme="0"/>
      <name val="Arial"/>
      <family val="2"/>
    </font>
    <font>
      <sz val="12"/>
      <color theme="1"/>
      <name val="Arial"/>
      <family val="2"/>
    </font>
    <font>
      <b/>
      <u/>
      <sz val="8"/>
      <color theme="1"/>
      <name val="Arial"/>
      <family val="2"/>
    </font>
    <font>
      <sz val="12"/>
      <color theme="0"/>
      <name val="Arial"/>
      <family val="2"/>
    </font>
    <font>
      <sz val="48"/>
      <color theme="1"/>
      <name val="Arial"/>
      <family val="2"/>
    </font>
    <font>
      <sz val="18"/>
      <color theme="1"/>
      <name val="Arial"/>
      <family val="2"/>
    </font>
    <font>
      <sz val="72"/>
      <color theme="1"/>
      <name val="Arial"/>
      <family val="2"/>
    </font>
    <font>
      <b/>
      <sz val="24"/>
      <color theme="1"/>
      <name val="Arial"/>
      <family val="2"/>
    </font>
    <font>
      <sz val="22"/>
      <color theme="1"/>
      <name val="Arial"/>
      <family val="2"/>
    </font>
    <font>
      <b/>
      <sz val="22"/>
      <color theme="1"/>
      <name val="Arial"/>
      <family val="2"/>
    </font>
    <font>
      <b/>
      <u/>
      <sz val="22"/>
      <color theme="1"/>
      <name val="Arial"/>
      <family val="2"/>
    </font>
    <font>
      <sz val="22"/>
      <color theme="0"/>
      <name val="Arial"/>
      <family val="2"/>
    </font>
    <font>
      <b/>
      <sz val="20"/>
      <color theme="1"/>
      <name val="Arial"/>
      <family val="2"/>
    </font>
    <font>
      <sz val="20"/>
      <color theme="1"/>
      <name val="Arial"/>
      <family val="2"/>
    </font>
    <font>
      <b/>
      <sz val="12"/>
      <color theme="1"/>
      <name val="Arial"/>
      <family val="2"/>
    </font>
    <font>
      <i/>
      <sz val="20"/>
      <color theme="1"/>
      <name val="Arial"/>
      <family val="2"/>
    </font>
    <font>
      <sz val="20"/>
      <color theme="0"/>
      <name val="Arial"/>
      <family val="2"/>
    </font>
    <font>
      <i/>
      <sz val="12"/>
      <color theme="1"/>
      <name val="Arial"/>
      <family val="2"/>
    </font>
    <font>
      <sz val="26"/>
      <color theme="1"/>
      <name val="Arial"/>
      <family val="2"/>
    </font>
    <font>
      <sz val="20"/>
      <color rgb="FFFF0000"/>
      <name val="Arial"/>
      <family val="2"/>
    </font>
    <font>
      <sz val="20"/>
      <color theme="1"/>
      <name val="Wingdings"/>
      <charset val="2"/>
    </font>
    <font>
      <sz val="16"/>
      <color theme="1"/>
      <name val="Arial"/>
      <family val="2"/>
    </font>
    <font>
      <sz val="16"/>
      <color theme="0"/>
      <name val="Arial"/>
      <family val="2"/>
    </font>
    <font>
      <sz val="30"/>
      <color theme="1"/>
      <name val="Arial"/>
      <family val="2"/>
    </font>
    <font>
      <sz val="20"/>
      <name val="Arial"/>
      <family val="2"/>
    </font>
    <font>
      <b/>
      <sz val="14"/>
      <color theme="1"/>
      <name val="Arial"/>
      <family val="2"/>
    </font>
    <font>
      <b/>
      <sz val="18"/>
      <color theme="1"/>
      <name val="Arial"/>
      <family val="2"/>
    </font>
    <font>
      <b/>
      <sz val="10"/>
      <color rgb="FFFF0000"/>
      <name val="Arial"/>
      <family val="2"/>
    </font>
    <font>
      <sz val="11"/>
      <color theme="1"/>
      <name val="MS Gothic"/>
      <family val="3"/>
    </font>
    <font>
      <b/>
      <sz val="20"/>
      <color theme="1"/>
      <name val="Wingdings"/>
      <charset val="2"/>
    </font>
    <font>
      <sz val="1"/>
      <color theme="1"/>
      <name val="Arial"/>
      <family val="2"/>
    </font>
    <font>
      <sz val="28"/>
      <color theme="0"/>
      <name val="Arial"/>
      <family val="2"/>
    </font>
    <font>
      <sz val="14"/>
      <color theme="1"/>
      <name val="Arial"/>
      <family val="2"/>
    </font>
    <font>
      <i/>
      <sz val="18"/>
      <color theme="1"/>
      <name val="Arial"/>
      <family val="2"/>
    </font>
    <font>
      <b/>
      <sz val="20"/>
      <color rgb="FFFF0000"/>
      <name val="Arial"/>
      <family val="2"/>
    </font>
    <font>
      <b/>
      <sz val="16"/>
      <color theme="0"/>
      <name val="Arial"/>
      <family val="2"/>
    </font>
    <font>
      <b/>
      <sz val="16"/>
      <color theme="1"/>
      <name val="Arial"/>
      <family val="2"/>
    </font>
    <font>
      <sz val="60"/>
      <color theme="1"/>
      <name val="Arial"/>
      <family val="2"/>
    </font>
    <font>
      <b/>
      <sz val="20"/>
      <name val="Arial"/>
      <family val="2"/>
    </font>
    <font>
      <sz val="28"/>
      <color theme="1"/>
      <name val="Arial"/>
      <family val="2"/>
    </font>
    <font>
      <sz val="12"/>
      <color theme="0" tint="-0.34998626667073579"/>
      <name val="Arial"/>
      <family val="2"/>
    </font>
    <font>
      <b/>
      <sz val="1"/>
      <color rgb="FFFF0000"/>
      <name val="Arial"/>
      <family val="2"/>
    </font>
    <font>
      <sz val="1"/>
      <color theme="0" tint="-0.34998626667073579"/>
      <name val="Arial"/>
      <family val="2"/>
    </font>
    <font>
      <sz val="10"/>
      <color theme="0" tint="-0.34998626667073579"/>
      <name val="Arial"/>
      <family val="2"/>
    </font>
    <font>
      <b/>
      <sz val="28"/>
      <color rgb="FFFF0000"/>
      <name val="Arial"/>
      <family val="2"/>
    </font>
    <font>
      <i/>
      <sz val="16"/>
      <color theme="1"/>
      <name val="Arial"/>
      <family val="2"/>
    </font>
    <font>
      <sz val="16"/>
      <color theme="0" tint="-0.34998626667073579"/>
      <name val="Arial"/>
      <family val="2"/>
    </font>
    <font>
      <sz val="36"/>
      <color theme="1"/>
      <name val="Arial"/>
      <family val="2"/>
    </font>
    <font>
      <sz val="36"/>
      <color theme="0"/>
      <name val="Arial"/>
      <family val="2"/>
    </font>
    <font>
      <sz val="36"/>
      <color theme="0" tint="-0.34998626667073579"/>
      <name val="Arial"/>
      <family val="2"/>
    </font>
    <font>
      <sz val="63"/>
      <color theme="1"/>
      <name val="Arial"/>
      <family val="2"/>
    </font>
    <font>
      <sz val="200"/>
      <color rgb="FFFF0000"/>
      <name val="Arial"/>
      <family val="2"/>
    </font>
    <font>
      <sz val="18"/>
      <color rgb="FFFF0000"/>
      <name val="Arial"/>
      <family val="2"/>
    </font>
    <font>
      <sz val="10"/>
      <color rgb="FFFF0000"/>
      <name val="Arial"/>
      <family val="2"/>
    </font>
    <font>
      <b/>
      <sz val="11"/>
      <name val="Arial"/>
      <family val="2"/>
    </font>
    <font>
      <b/>
      <sz val="10"/>
      <name val="Arial"/>
      <family val="2"/>
    </font>
    <font>
      <i/>
      <sz val="10"/>
      <name val="Arial"/>
      <family val="2"/>
    </font>
    <font>
      <sz val="11"/>
      <name val="Arial"/>
      <family val="2"/>
    </font>
    <font>
      <b/>
      <sz val="11"/>
      <color theme="0" tint="-4.9989318521683403E-2"/>
      <name val="Arial"/>
      <family val="2"/>
    </font>
    <font>
      <sz val="8"/>
      <name val="Arial"/>
      <family val="2"/>
    </font>
    <font>
      <sz val="11"/>
      <color rgb="FF1F497D"/>
      <name val="Calibri"/>
      <family val="2"/>
      <scheme val="minor"/>
    </font>
    <font>
      <i/>
      <sz val="11"/>
      <name val="Arial"/>
      <family val="2"/>
    </font>
    <font>
      <sz val="12"/>
      <name val="Arial"/>
      <family val="2"/>
    </font>
    <font>
      <b/>
      <u/>
      <sz val="11"/>
      <name val="Arial"/>
      <family val="2"/>
    </font>
    <font>
      <sz val="7"/>
      <color rgb="FF000000"/>
      <name val="Verdana"/>
      <family val="2"/>
    </font>
    <font>
      <sz val="11"/>
      <color theme="1"/>
      <name val="Calibri"/>
      <family val="2"/>
      <scheme val="minor"/>
    </font>
    <font>
      <sz val="8"/>
      <color theme="1"/>
      <name val="Calibri"/>
      <family val="2"/>
      <scheme val="minor"/>
    </font>
    <font>
      <b/>
      <sz val="8"/>
      <name val="Arial"/>
      <family val="2"/>
    </font>
    <font>
      <b/>
      <sz val="11"/>
      <color rgb="FF1F497D"/>
      <name val="Calibri"/>
      <family val="2"/>
      <scheme val="minor"/>
    </font>
    <font>
      <u/>
      <sz val="11"/>
      <name val="Arial"/>
      <family val="2"/>
    </font>
    <font>
      <vertAlign val="superscript"/>
      <sz val="10"/>
      <name val="Arial"/>
      <family val="2"/>
    </font>
    <font>
      <sz val="8"/>
      <color rgb="FFFF0000"/>
      <name val="Arial"/>
      <family val="2"/>
    </font>
    <font>
      <b/>
      <sz val="9"/>
      <color indexed="81"/>
      <name val="Tahoma"/>
      <family val="2"/>
    </font>
    <font>
      <sz val="9"/>
      <color indexed="81"/>
      <name val="Tahoma"/>
      <family val="2"/>
    </font>
    <font>
      <vertAlign val="superscript"/>
      <sz val="11"/>
      <name val="Arial"/>
      <family val="2"/>
    </font>
  </fonts>
  <fills count="8">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s>
  <borders count="62">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hair">
        <color auto="1"/>
      </top>
      <bottom/>
      <diagonal/>
    </border>
    <border>
      <left/>
      <right style="medium">
        <color indexed="64"/>
      </right>
      <top style="hair">
        <color auto="1"/>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s>
  <cellStyleXfs count="4">
    <xf numFmtId="0" fontId="0" fillId="0" borderId="0"/>
    <xf numFmtId="43" fontId="3" fillId="0" borderId="0" applyFont="0" applyFill="0" applyBorder="0" applyAlignment="0" applyProtection="0"/>
    <xf numFmtId="0" fontId="3" fillId="0" borderId="0"/>
    <xf numFmtId="0" fontId="1" fillId="0" borderId="0"/>
  </cellStyleXfs>
  <cellXfs count="428">
    <xf numFmtId="0" fontId="0" fillId="0" borderId="0" xfId="0"/>
    <xf numFmtId="164" fontId="7" fillId="0" borderId="0" xfId="1" applyNumberFormat="1" applyFont="1" applyFill="1" applyAlignment="1" applyProtection="1">
      <alignment vertical="center"/>
      <protection hidden="1"/>
    </xf>
    <xf numFmtId="164" fontId="7" fillId="0" borderId="0" xfId="1" applyNumberFormat="1" applyFont="1" applyFill="1" applyAlignment="1" applyProtection="1">
      <alignment vertical="center"/>
    </xf>
    <xf numFmtId="1" fontId="8" fillId="0" borderId="0" xfId="1" applyNumberFormat="1" applyFont="1" applyFill="1" applyAlignment="1" applyProtection="1">
      <alignment vertical="top" wrapText="1"/>
    </xf>
    <xf numFmtId="49" fontId="9" fillId="0" borderId="0" xfId="1" applyNumberFormat="1" applyFont="1" applyFill="1" applyBorder="1" applyAlignment="1" applyProtection="1">
      <alignment horizontal="left" vertical="center" wrapText="1"/>
      <protection hidden="1"/>
    </xf>
    <xf numFmtId="164" fontId="10" fillId="0" borderId="0" xfId="1" applyNumberFormat="1" applyFont="1" applyFill="1" applyAlignment="1" applyProtection="1">
      <alignment vertical="center"/>
    </xf>
    <xf numFmtId="164" fontId="7" fillId="0" borderId="0" xfId="1" applyNumberFormat="1" applyFont="1" applyFill="1" applyBorder="1" applyAlignment="1" applyProtection="1">
      <alignment horizontal="left" vertical="center" indent="1"/>
    </xf>
    <xf numFmtId="164" fontId="7" fillId="0" borderId="0" xfId="1" applyNumberFormat="1" applyFont="1" applyFill="1" applyBorder="1" applyAlignment="1" applyProtection="1">
      <alignment horizontal="right" vertical="center"/>
    </xf>
    <xf numFmtId="164" fontId="7" fillId="0" borderId="0" xfId="1" applyNumberFormat="1" applyFont="1" applyFill="1" applyBorder="1" applyAlignment="1" applyProtection="1">
      <alignment horizontal="center" vertical="center"/>
    </xf>
    <xf numFmtId="164" fontId="12" fillId="0" borderId="0" xfId="1" applyNumberFormat="1" applyFont="1" applyFill="1" applyAlignment="1" applyProtection="1"/>
    <xf numFmtId="164" fontId="13" fillId="0" borderId="0" xfId="1" applyNumberFormat="1" applyFont="1" applyFill="1" applyAlignment="1" applyProtection="1"/>
    <xf numFmtId="164" fontId="13" fillId="0" borderId="0" xfId="1" applyNumberFormat="1" applyFont="1" applyFill="1" applyAlignment="1" applyProtection="1">
      <alignment horizontal="right"/>
    </xf>
    <xf numFmtId="164" fontId="11" fillId="0" borderId="0" xfId="1" applyNumberFormat="1" applyFont="1" applyFill="1" applyAlignment="1" applyProtection="1">
      <alignment vertical="center" wrapText="1"/>
    </xf>
    <xf numFmtId="164" fontId="7" fillId="0" borderId="0" xfId="1" applyNumberFormat="1" applyFont="1" applyFill="1" applyAlignment="1" applyProtection="1"/>
    <xf numFmtId="164" fontId="8" fillId="0" borderId="0" xfId="1" applyNumberFormat="1" applyFont="1" applyFill="1" applyAlignment="1" applyProtection="1">
      <alignment horizontal="right" vertical="top" wrapText="1"/>
    </xf>
    <xf numFmtId="49" fontId="9" fillId="0" borderId="0" xfId="1" applyNumberFormat="1" applyFont="1" applyFill="1" applyBorder="1" applyAlignment="1" applyProtection="1">
      <alignment horizontal="left" wrapText="1"/>
      <protection hidden="1"/>
    </xf>
    <xf numFmtId="164" fontId="14" fillId="0" borderId="0" xfId="1" applyNumberFormat="1" applyFont="1" applyFill="1" applyAlignment="1" applyProtection="1"/>
    <xf numFmtId="164" fontId="15" fillId="0" borderId="0" xfId="1" applyNumberFormat="1" applyFont="1" applyFill="1" applyAlignment="1" applyProtection="1"/>
    <xf numFmtId="164" fontId="15" fillId="0" borderId="0" xfId="1" applyNumberFormat="1" applyFont="1" applyFill="1" applyAlignment="1" applyProtection="1">
      <alignment horizontal="right"/>
    </xf>
    <xf numFmtId="164" fontId="14" fillId="0" borderId="0" xfId="1" applyNumberFormat="1" applyFont="1" applyFill="1" applyAlignment="1" applyProtection="1">
      <alignment vertical="center" wrapText="1"/>
    </xf>
    <xf numFmtId="164" fontId="16" fillId="0" borderId="0" xfId="1" applyNumberFormat="1" applyFont="1" applyFill="1" applyAlignment="1" applyProtection="1">
      <alignment horizontal="right" vertical="top" wrapText="1"/>
    </xf>
    <xf numFmtId="49" fontId="17" fillId="0" borderId="0" xfId="1" applyNumberFormat="1" applyFont="1" applyFill="1" applyBorder="1" applyAlignment="1" applyProtection="1">
      <alignment horizontal="left" wrapText="1"/>
      <protection hidden="1"/>
    </xf>
    <xf numFmtId="164" fontId="14" fillId="0" borderId="0" xfId="1" applyNumberFormat="1" applyFont="1" applyFill="1" applyAlignment="1" applyProtection="1">
      <alignment vertical="center"/>
    </xf>
    <xf numFmtId="164" fontId="13" fillId="0" borderId="0" xfId="1" applyNumberFormat="1" applyFont="1" applyFill="1" applyBorder="1" applyAlignment="1" applyProtection="1">
      <alignment horizontal="left" vertical="center"/>
    </xf>
    <xf numFmtId="164" fontId="13" fillId="0" borderId="0" xfId="1" applyNumberFormat="1" applyFont="1" applyFill="1" applyBorder="1" applyAlignment="1" applyProtection="1">
      <alignment horizontal="right" vertical="center"/>
    </xf>
    <xf numFmtId="164" fontId="18" fillId="0" borderId="0" xfId="1" applyNumberFormat="1" applyFont="1" applyFill="1" applyBorder="1" applyAlignment="1" applyProtection="1">
      <alignment horizontal="center" vertical="center"/>
    </xf>
    <xf numFmtId="164" fontId="18" fillId="0" borderId="0" xfId="1" applyNumberFormat="1" applyFont="1" applyFill="1" applyAlignment="1" applyProtection="1">
      <alignment vertical="center"/>
    </xf>
    <xf numFmtId="164" fontId="19" fillId="0" borderId="0" xfId="1" applyNumberFormat="1" applyFont="1" applyFill="1" applyAlignment="1" applyProtection="1">
      <alignment vertical="center" wrapText="1"/>
    </xf>
    <xf numFmtId="164" fontId="19" fillId="0" borderId="0" xfId="1" applyNumberFormat="1" applyFont="1" applyFill="1" applyAlignment="1" applyProtection="1">
      <alignment vertical="center"/>
    </xf>
    <xf numFmtId="164" fontId="14" fillId="0" borderId="0" xfId="1" applyNumberFormat="1" applyFont="1" applyFill="1" applyAlignment="1" applyProtection="1">
      <alignment vertical="top"/>
    </xf>
    <xf numFmtId="164" fontId="13" fillId="0" borderId="0" xfId="1" applyNumberFormat="1" applyFont="1" applyFill="1" applyBorder="1" applyAlignment="1" applyProtection="1">
      <alignment horizontal="left" vertical="top"/>
    </xf>
    <xf numFmtId="164" fontId="13" fillId="0" borderId="0" xfId="1" applyNumberFormat="1" applyFont="1" applyFill="1" applyBorder="1" applyAlignment="1" applyProtection="1">
      <alignment horizontal="right" vertical="top"/>
    </xf>
    <xf numFmtId="164" fontId="18" fillId="0" borderId="0" xfId="1" applyNumberFormat="1" applyFont="1" applyFill="1" applyBorder="1" applyAlignment="1" applyProtection="1">
      <alignment horizontal="center" vertical="top"/>
    </xf>
    <xf numFmtId="164" fontId="18" fillId="0" borderId="0" xfId="1" applyNumberFormat="1" applyFont="1" applyFill="1" applyAlignment="1" applyProtection="1">
      <alignment vertical="top"/>
    </xf>
    <xf numFmtId="164" fontId="19" fillId="0" borderId="0" xfId="1" applyNumberFormat="1" applyFont="1" applyFill="1" applyAlignment="1" applyProtection="1">
      <alignment vertical="top"/>
    </xf>
    <xf numFmtId="164" fontId="7" fillId="0" borderId="0" xfId="1" applyNumberFormat="1" applyFont="1" applyFill="1" applyAlignment="1" applyProtection="1">
      <alignment vertical="top"/>
    </xf>
    <xf numFmtId="49" fontId="9" fillId="0" borderId="0" xfId="1" applyNumberFormat="1" applyFont="1" applyFill="1" applyBorder="1" applyAlignment="1" applyProtection="1">
      <alignment horizontal="left" vertical="top" wrapText="1"/>
      <protection hidden="1"/>
    </xf>
    <xf numFmtId="164" fontId="20" fillId="0" borderId="0" xfId="1" applyNumberFormat="1" applyFont="1" applyFill="1" applyBorder="1" applyAlignment="1" applyProtection="1">
      <alignment horizontal="left" vertical="top" indent="1"/>
    </xf>
    <xf numFmtId="164" fontId="20" fillId="0" borderId="0" xfId="1" applyNumberFormat="1" applyFont="1" applyFill="1" applyBorder="1" applyAlignment="1" applyProtection="1">
      <alignment horizontal="right" vertical="top"/>
    </xf>
    <xf numFmtId="164" fontId="20" fillId="0" borderId="0" xfId="1" applyNumberFormat="1" applyFont="1" applyFill="1" applyBorder="1" applyAlignment="1" applyProtection="1">
      <alignment horizontal="left" vertical="center" wrapText="1"/>
    </xf>
    <xf numFmtId="164" fontId="7" fillId="0" borderId="0" xfId="1" applyNumberFormat="1" applyFont="1" applyFill="1" applyAlignment="1" applyProtection="1">
      <alignment horizontal="center" vertical="center" wrapText="1"/>
    </xf>
    <xf numFmtId="164" fontId="7" fillId="0" borderId="0" xfId="1" applyNumberFormat="1" applyFont="1" applyFill="1" applyAlignment="1" applyProtection="1">
      <alignment vertical="center" wrapText="1"/>
    </xf>
    <xf numFmtId="164" fontId="19" fillId="0" borderId="0" xfId="1" applyNumberFormat="1" applyFont="1" applyFill="1" applyAlignment="1" applyProtection="1">
      <alignment horizontal="center" vertical="center" wrapText="1"/>
    </xf>
    <xf numFmtId="164" fontId="19" fillId="0" borderId="0" xfId="1" applyNumberFormat="1" applyFont="1" applyFill="1" applyAlignment="1" applyProtection="1">
      <alignment horizontal="right" vertical="center"/>
    </xf>
    <xf numFmtId="49" fontId="22" fillId="0" borderId="0" xfId="1" applyNumberFormat="1" applyFont="1" applyFill="1" applyBorder="1" applyAlignment="1" applyProtection="1">
      <alignment horizontal="left" vertical="center" wrapText="1"/>
      <protection hidden="1"/>
    </xf>
    <xf numFmtId="164" fontId="7" fillId="0" borderId="0" xfId="1" applyNumberFormat="1" applyFont="1" applyFill="1" applyAlignment="1" applyProtection="1">
      <alignment horizontal="left" vertical="center" wrapText="1"/>
    </xf>
    <xf numFmtId="164" fontId="7" fillId="0" borderId="0" xfId="1" applyNumberFormat="1" applyFont="1" applyFill="1" applyAlignment="1" applyProtection="1">
      <alignment horizontal="right" vertical="center"/>
    </xf>
    <xf numFmtId="164" fontId="23" fillId="0" borderId="0" xfId="1" applyNumberFormat="1" applyFont="1" applyFill="1" applyBorder="1" applyAlignment="1" applyProtection="1">
      <alignment vertical="center" wrapText="1"/>
    </xf>
    <xf numFmtId="164" fontId="18" fillId="0" borderId="0" xfId="1" applyNumberFormat="1" applyFont="1" applyFill="1" applyAlignment="1" applyProtection="1">
      <alignment horizontal="left" vertical="top" wrapText="1"/>
    </xf>
    <xf numFmtId="164" fontId="18" fillId="0" borderId="0" xfId="1" applyNumberFormat="1" applyFont="1" applyFill="1" applyAlignment="1" applyProtection="1">
      <alignment horizontal="right" vertical="top" wrapText="1"/>
    </xf>
    <xf numFmtId="164" fontId="18" fillId="0" borderId="0" xfId="1" applyNumberFormat="1" applyFont="1" applyFill="1" applyBorder="1" applyAlignment="1" applyProtection="1">
      <alignment horizontal="left" vertical="top" indent="1"/>
    </xf>
    <xf numFmtId="164" fontId="18" fillId="0" borderId="0" xfId="1" applyNumberFormat="1" applyFont="1" applyFill="1" applyBorder="1" applyAlignment="1" applyProtection="1">
      <alignment horizontal="right" vertical="top"/>
    </xf>
    <xf numFmtId="164" fontId="18" fillId="0" borderId="0" xfId="1" applyNumberFormat="1" applyFont="1" applyFill="1" applyBorder="1" applyAlignment="1" applyProtection="1">
      <alignment horizontal="left" vertical="center" wrapText="1"/>
    </xf>
    <xf numFmtId="164" fontId="18" fillId="0" borderId="0" xfId="1" applyNumberFormat="1" applyFont="1" applyFill="1" applyBorder="1" applyAlignment="1" applyProtection="1">
      <alignment horizontal="center" vertical="center" wrapText="1"/>
    </xf>
    <xf numFmtId="164" fontId="18" fillId="0" borderId="0" xfId="1" applyNumberFormat="1" applyFont="1" applyFill="1" applyBorder="1" applyAlignment="1" applyProtection="1">
      <alignment horizontal="right" vertical="center" wrapText="1"/>
    </xf>
    <xf numFmtId="164" fontId="18" fillId="0" borderId="0" xfId="1" applyNumberFormat="1" applyFont="1" applyFill="1" applyAlignment="1" applyProtection="1">
      <alignment horizontal="left" vertical="center" wrapText="1"/>
    </xf>
    <xf numFmtId="164" fontId="24" fillId="0" borderId="0" xfId="1" applyNumberFormat="1" applyFont="1" applyFill="1" applyBorder="1" applyAlignment="1" applyProtection="1">
      <alignment vertical="center"/>
    </xf>
    <xf numFmtId="164" fontId="7" fillId="0" borderId="0" xfId="1" applyNumberFormat="1" applyFont="1" applyFill="1" applyBorder="1" applyAlignment="1" applyProtection="1">
      <alignment vertical="center"/>
    </xf>
    <xf numFmtId="164" fontId="20" fillId="0" borderId="0" xfId="1" applyNumberFormat="1" applyFont="1" applyFill="1" applyBorder="1" applyAlignment="1" applyProtection="1">
      <alignment horizontal="left" vertical="center" wrapText="1" indent="1"/>
    </xf>
    <xf numFmtId="164" fontId="20" fillId="0" borderId="0" xfId="1" applyNumberFormat="1" applyFont="1" applyFill="1" applyBorder="1" applyAlignment="1" applyProtection="1">
      <alignment horizontal="right" vertical="center" wrapText="1"/>
    </xf>
    <xf numFmtId="164" fontId="25" fillId="0" borderId="0" xfId="1" applyNumberFormat="1" applyFont="1" applyFill="1" applyBorder="1" applyAlignment="1" applyProtection="1"/>
    <xf numFmtId="164" fontId="19" fillId="0" borderId="0" xfId="1" applyNumberFormat="1" applyFont="1" applyFill="1" applyBorder="1" applyAlignment="1" applyProtection="1"/>
    <xf numFmtId="164" fontId="26" fillId="0" borderId="0" xfId="1" applyNumberFormat="1" applyFont="1" applyFill="1" applyBorder="1" applyAlignment="1" applyProtection="1">
      <alignment wrapText="1"/>
    </xf>
    <xf numFmtId="164" fontId="26" fillId="0" borderId="0" xfId="1" applyNumberFormat="1" applyFont="1" applyFill="1" applyBorder="1" applyAlignment="1" applyProtection="1">
      <alignment horizontal="right" wrapText="1"/>
    </xf>
    <xf numFmtId="0" fontId="21" fillId="0" borderId="0" xfId="1" applyNumberFormat="1" applyFont="1" applyFill="1" applyBorder="1" applyAlignment="1" applyProtection="1">
      <alignment vertical="center" wrapText="1"/>
    </xf>
    <xf numFmtId="164" fontId="27" fillId="0" borderId="0" xfId="1" applyNumberFormat="1" applyFont="1" applyFill="1" applyBorder="1" applyAlignment="1" applyProtection="1">
      <alignment horizontal="left"/>
    </xf>
    <xf numFmtId="164" fontId="27" fillId="0" borderId="0" xfId="1" applyNumberFormat="1" applyFont="1" applyFill="1" applyBorder="1" applyAlignment="1" applyProtection="1">
      <alignment horizontal="left"/>
      <protection locked="0"/>
    </xf>
    <xf numFmtId="164" fontId="27" fillId="0" borderId="0" xfId="1" applyNumberFormat="1" applyFont="1" applyFill="1" applyBorder="1" applyAlignment="1" applyProtection="1">
      <alignment horizontal="right"/>
      <protection locked="0"/>
    </xf>
    <xf numFmtId="164" fontId="27" fillId="0" borderId="0" xfId="1" applyNumberFormat="1" applyFont="1" applyFill="1" applyBorder="1" applyAlignment="1" applyProtection="1">
      <alignment vertical="center"/>
      <protection locked="0"/>
    </xf>
    <xf numFmtId="164" fontId="27" fillId="0" borderId="0" xfId="1" applyNumberFormat="1" applyFont="1" applyFill="1" applyAlignment="1" applyProtection="1">
      <alignment vertical="center"/>
    </xf>
    <xf numFmtId="49" fontId="28" fillId="0" borderId="0" xfId="1" applyNumberFormat="1" applyFont="1" applyFill="1" applyBorder="1" applyAlignment="1" applyProtection="1">
      <alignment horizontal="left" vertical="center" wrapText="1"/>
      <protection hidden="1"/>
    </xf>
    <xf numFmtId="164" fontId="29" fillId="0" borderId="0" xfId="1" applyNumberFormat="1" applyFont="1" applyFill="1" applyBorder="1" applyAlignment="1" applyProtection="1">
      <alignment horizontal="left" vertical="center"/>
    </xf>
    <xf numFmtId="164" fontId="26" fillId="2" borderId="0" xfId="1" applyNumberFormat="1" applyFont="1" applyFill="1" applyBorder="1" applyAlignment="1" applyProtection="1">
      <alignment horizontal="left" vertical="center" wrapText="1"/>
      <protection locked="0"/>
    </xf>
    <xf numFmtId="164" fontId="30" fillId="0" borderId="0" xfId="1" applyNumberFormat="1" applyFont="1" applyFill="1" applyBorder="1" applyAlignment="1" applyProtection="1">
      <alignment vertical="center" wrapText="1" readingOrder="1"/>
    </xf>
    <xf numFmtId="164" fontId="19" fillId="0" borderId="0" xfId="1" applyNumberFormat="1" applyFont="1" applyFill="1" applyBorder="1" applyAlignment="1" applyProtection="1">
      <alignment horizontal="left"/>
    </xf>
    <xf numFmtId="164" fontId="26" fillId="2" borderId="0" xfId="1" applyNumberFormat="1" applyFont="1" applyFill="1" applyBorder="1" applyAlignment="1" applyProtection="1">
      <alignment horizontal="left" wrapText="1"/>
      <protection locked="0"/>
    </xf>
    <xf numFmtId="164" fontId="26" fillId="0" borderId="0" xfId="1" applyNumberFormat="1" applyFont="1" applyFill="1" applyBorder="1" applyAlignment="1" applyProtection="1">
      <alignment horizontal="left" wrapText="1"/>
    </xf>
    <xf numFmtId="164" fontId="26" fillId="0" borderId="0" xfId="1" applyNumberFormat="1" applyFont="1" applyFill="1" applyBorder="1" applyAlignment="1" applyProtection="1">
      <alignment horizontal="left" vertical="center" wrapText="1"/>
      <protection locked="0"/>
    </xf>
    <xf numFmtId="164" fontId="19" fillId="0" borderId="0" xfId="1" applyNumberFormat="1" applyFont="1" applyFill="1" applyBorder="1" applyAlignment="1" applyProtection="1">
      <alignment horizontal="left" vertical="center" wrapText="1"/>
    </xf>
    <xf numFmtId="164" fontId="30" fillId="0" borderId="0" xfId="1" applyNumberFormat="1" applyFont="1" applyFill="1" applyBorder="1" applyAlignment="1" applyProtection="1">
      <alignment horizontal="left" vertical="center" wrapText="1" readingOrder="1"/>
    </xf>
    <xf numFmtId="164" fontId="19" fillId="0" borderId="0" xfId="1" applyNumberFormat="1" applyFont="1" applyFill="1" applyAlignment="1" applyProtection="1">
      <alignment horizontal="right"/>
    </xf>
    <xf numFmtId="49" fontId="22" fillId="0" borderId="0" xfId="1" applyNumberFormat="1" applyFont="1" applyFill="1" applyBorder="1" applyAlignment="1" applyProtection="1">
      <alignment horizontal="right" wrapText="1"/>
      <protection hidden="1"/>
    </xf>
    <xf numFmtId="164" fontId="19" fillId="0" borderId="0" xfId="1" applyNumberFormat="1" applyFont="1" applyFill="1" applyAlignment="1" applyProtection="1">
      <alignment horizontal="right" vertical="top"/>
    </xf>
    <xf numFmtId="164" fontId="26" fillId="0" borderId="0" xfId="1" applyNumberFormat="1" applyFont="1" applyFill="1" applyBorder="1" applyAlignment="1" applyProtection="1">
      <alignment horizontal="left" wrapText="1"/>
      <protection locked="0"/>
    </xf>
    <xf numFmtId="49" fontId="22" fillId="0" borderId="0" xfId="1" applyNumberFormat="1" applyFont="1" applyFill="1" applyBorder="1" applyAlignment="1" applyProtection="1">
      <alignment horizontal="right" vertical="top" wrapText="1"/>
      <protection hidden="1"/>
    </xf>
    <xf numFmtId="164" fontId="19" fillId="0" borderId="0" xfId="1" applyNumberFormat="1" applyFont="1" applyFill="1" applyBorder="1" applyAlignment="1" applyProtection="1">
      <alignment horizontal="left" wrapText="1" readingOrder="1"/>
    </xf>
    <xf numFmtId="164" fontId="19" fillId="0" borderId="0" xfId="1" applyNumberFormat="1" applyFont="1" applyFill="1" applyAlignment="1" applyProtection="1">
      <alignment vertical="center" wrapText="1" readingOrder="1"/>
    </xf>
    <xf numFmtId="164" fontId="19" fillId="0" borderId="0" xfId="1" applyNumberFormat="1" applyFont="1" applyFill="1" applyAlignment="1" applyProtection="1">
      <alignment horizontal="right" vertical="center" wrapText="1" readingOrder="1"/>
    </xf>
    <xf numFmtId="164" fontId="21" fillId="0" borderId="0" xfId="1" applyNumberFormat="1" applyFont="1" applyFill="1" applyBorder="1" applyAlignment="1" applyProtection="1">
      <alignment vertical="center" wrapText="1"/>
    </xf>
    <xf numFmtId="164" fontId="27" fillId="0" borderId="0" xfId="1" applyNumberFormat="1" applyFont="1" applyFill="1" applyBorder="1" applyAlignment="1" applyProtection="1">
      <alignment horizontal="right"/>
    </xf>
    <xf numFmtId="164" fontId="27" fillId="0" borderId="0" xfId="1" applyNumberFormat="1" applyFont="1" applyFill="1" applyBorder="1" applyAlignment="1" applyProtection="1">
      <alignment horizontal="center" vertical="center"/>
    </xf>
    <xf numFmtId="164" fontId="19" fillId="0" borderId="0" xfId="1" applyNumberFormat="1" applyFont="1" applyFill="1" applyBorder="1" applyAlignment="1" applyProtection="1">
      <alignment horizontal="left"/>
      <protection locked="0"/>
    </xf>
    <xf numFmtId="164" fontId="19" fillId="0" borderId="0" xfId="1" applyNumberFormat="1" applyFont="1" applyFill="1" applyBorder="1" applyAlignment="1" applyProtection="1">
      <alignment horizontal="right"/>
    </xf>
    <xf numFmtId="164" fontId="26" fillId="0" borderId="0" xfId="1" applyNumberFormat="1" applyFont="1" applyFill="1" applyBorder="1" applyAlignment="1" applyProtection="1">
      <alignment horizontal="left" vertical="center" wrapText="1"/>
    </xf>
    <xf numFmtId="164" fontId="19" fillId="0" borderId="0" xfId="1" applyNumberFormat="1" applyFont="1" applyFill="1" applyBorder="1" applyAlignment="1" applyProtection="1">
      <alignment horizontal="left" vertical="top" wrapText="1"/>
    </xf>
    <xf numFmtId="164" fontId="10" fillId="0" borderId="0" xfId="1" applyNumberFormat="1" applyFont="1" applyFill="1" applyBorder="1" applyAlignment="1" applyProtection="1">
      <alignment horizontal="left"/>
    </xf>
    <xf numFmtId="164" fontId="19" fillId="0" borderId="0" xfId="1" applyNumberFormat="1" applyFont="1" applyFill="1" applyAlignment="1" applyProtection="1"/>
    <xf numFmtId="164" fontId="19" fillId="0" borderId="0" xfId="1" applyNumberFormat="1" applyFont="1" applyFill="1" applyBorder="1" applyAlignment="1" applyProtection="1">
      <alignment vertical="center"/>
    </xf>
    <xf numFmtId="164" fontId="10" fillId="0" borderId="0" xfId="1" applyNumberFormat="1" applyFont="1" applyFill="1" applyBorder="1" applyAlignment="1" applyProtection="1"/>
    <xf numFmtId="164" fontId="7" fillId="0" borderId="0" xfId="1" applyNumberFormat="1" applyFont="1" applyFill="1" applyBorder="1" applyAlignment="1" applyProtection="1"/>
    <xf numFmtId="164" fontId="19" fillId="0" borderId="0" xfId="1" applyNumberFormat="1" applyFont="1" applyFill="1" applyBorder="1" applyAlignment="1" applyProtection="1">
      <alignment horizontal="left" vertical="center"/>
    </xf>
    <xf numFmtId="164" fontId="19" fillId="0" borderId="0" xfId="1" applyNumberFormat="1" applyFont="1" applyFill="1" applyBorder="1" applyAlignment="1" applyProtection="1">
      <alignment horizontal="right" vertical="center"/>
    </xf>
    <xf numFmtId="164" fontId="24" fillId="0" borderId="0" xfId="1" applyNumberFormat="1" applyFont="1" applyFill="1" applyBorder="1" applyAlignment="1" applyProtection="1">
      <alignment vertical="center" wrapText="1"/>
    </xf>
    <xf numFmtId="164" fontId="7" fillId="0" borderId="0" xfId="1" applyNumberFormat="1" applyFont="1" applyFill="1" applyBorder="1" applyAlignment="1" applyProtection="1">
      <alignment vertical="center" wrapText="1"/>
    </xf>
    <xf numFmtId="0" fontId="19" fillId="0" borderId="0" xfId="1" applyNumberFormat="1" applyFont="1" applyFill="1" applyBorder="1" applyAlignment="1" applyProtection="1">
      <alignment vertical="center" wrapText="1"/>
    </xf>
    <xf numFmtId="14" fontId="21" fillId="0" borderId="0" xfId="1" applyNumberFormat="1" applyFont="1" applyFill="1" applyBorder="1" applyAlignment="1" applyProtection="1">
      <alignment horizontal="center" vertical="center" wrapText="1"/>
    </xf>
    <xf numFmtId="0" fontId="22" fillId="0" borderId="0" xfId="1" applyNumberFormat="1" applyFont="1" applyFill="1" applyBorder="1" applyAlignment="1" applyProtection="1">
      <alignment horizontal="left" vertical="center" wrapText="1"/>
      <protection hidden="1"/>
    </xf>
    <xf numFmtId="164" fontId="27" fillId="3" borderId="5" xfId="1" applyNumberFormat="1" applyFont="1" applyFill="1" applyBorder="1" applyAlignment="1" applyProtection="1">
      <alignment horizontal="left" vertical="center" wrapText="1"/>
    </xf>
    <xf numFmtId="14" fontId="27" fillId="3" borderId="6" xfId="1" applyNumberFormat="1" applyFont="1" applyFill="1" applyBorder="1" applyAlignment="1" applyProtection="1">
      <alignment vertical="center" wrapText="1"/>
    </xf>
    <xf numFmtId="164" fontId="2" fillId="0" borderId="0" xfId="1" applyNumberFormat="1" applyFont="1" applyFill="1" applyBorder="1" applyAlignment="1" applyProtection="1">
      <alignment vertical="center" wrapText="1"/>
    </xf>
    <xf numFmtId="49" fontId="6" fillId="0" borderId="0" xfId="1" applyNumberFormat="1" applyFont="1" applyFill="1" applyBorder="1" applyAlignment="1" applyProtection="1">
      <alignment horizontal="left" vertical="center" wrapText="1"/>
      <protection hidden="1"/>
    </xf>
    <xf numFmtId="164" fontId="18" fillId="3" borderId="5" xfId="1" applyNumberFormat="1" applyFont="1" applyFill="1" applyBorder="1" applyAlignment="1" applyProtection="1">
      <alignment vertical="center" wrapText="1"/>
    </xf>
    <xf numFmtId="164" fontId="33" fillId="0" borderId="0" xfId="1" applyNumberFormat="1" applyFont="1" applyFill="1" applyBorder="1" applyAlignment="1" applyProtection="1">
      <alignment horizontal="center" vertical="center" wrapText="1"/>
    </xf>
    <xf numFmtId="164" fontId="2" fillId="0" borderId="0" xfId="1" applyNumberFormat="1" applyFont="1" applyFill="1" applyAlignment="1" applyProtection="1">
      <alignment vertical="center"/>
    </xf>
    <xf numFmtId="4" fontId="11" fillId="4" borderId="7" xfId="1" applyNumberFormat="1" applyFont="1" applyFill="1" applyBorder="1" applyAlignment="1" applyProtection="1">
      <alignment horizontal="right" vertical="center" wrapText="1"/>
    </xf>
    <xf numFmtId="4" fontId="11" fillId="4" borderId="6" xfId="1" applyNumberFormat="1" applyFont="1" applyFill="1" applyBorder="1" applyAlignment="1" applyProtection="1">
      <alignment horizontal="right" vertical="center" wrapText="1"/>
    </xf>
    <xf numFmtId="164" fontId="19" fillId="0" borderId="0" xfId="1" applyNumberFormat="1" applyFont="1" applyFill="1" applyBorder="1" applyAlignment="1" applyProtection="1">
      <alignment vertical="center" wrapText="1"/>
    </xf>
    <xf numFmtId="164" fontId="35" fillId="0" borderId="5" xfId="1" applyNumberFormat="1" applyFont="1" applyFill="1" applyBorder="1" applyAlignment="1" applyProtection="1">
      <alignment horizontal="right" vertical="center" wrapText="1"/>
      <protection locked="0"/>
    </xf>
    <xf numFmtId="164" fontId="18" fillId="0" borderId="5" xfId="1" applyNumberFormat="1" applyFont="1" applyFill="1" applyBorder="1" applyAlignment="1" applyProtection="1">
      <alignment vertical="center" wrapText="1"/>
    </xf>
    <xf numFmtId="4" fontId="18" fillId="0" borderId="7" xfId="1" applyNumberFormat="1" applyFont="1" applyFill="1" applyBorder="1" applyAlignment="1" applyProtection="1">
      <alignment horizontal="right" vertical="center" wrapText="1"/>
    </xf>
    <xf numFmtId="164" fontId="20" fillId="0" borderId="0" xfId="1" applyNumberFormat="1" applyFont="1" applyFill="1" applyAlignment="1" applyProtection="1">
      <alignment vertical="center"/>
    </xf>
    <xf numFmtId="4" fontId="18" fillId="0" borderId="0" xfId="1" applyNumberFormat="1" applyFont="1" applyFill="1" applyBorder="1" applyAlignment="1" applyProtection="1">
      <alignment horizontal="right" vertical="center" wrapText="1"/>
      <protection hidden="1"/>
    </xf>
    <xf numFmtId="164" fontId="36" fillId="0" borderId="0" xfId="1" applyNumberFormat="1" applyFont="1" applyFill="1" applyBorder="1" applyAlignment="1" applyProtection="1">
      <alignment vertical="center" wrapText="1"/>
    </xf>
    <xf numFmtId="164" fontId="36" fillId="0" borderId="0" xfId="1" applyNumberFormat="1" applyFont="1" applyFill="1" applyBorder="1" applyAlignment="1" applyProtection="1">
      <alignment horizontal="right" vertical="center" wrapText="1"/>
    </xf>
    <xf numFmtId="164" fontId="37" fillId="0" borderId="0" xfId="1" applyNumberFormat="1" applyFont="1" applyFill="1" applyBorder="1" applyAlignment="1" applyProtection="1">
      <alignment vertical="center" wrapText="1"/>
    </xf>
    <xf numFmtId="164" fontId="38" fillId="0" borderId="8" xfId="1" quotePrefix="1" applyNumberFormat="1" applyFont="1" applyFill="1" applyBorder="1" applyAlignment="1" applyProtection="1">
      <alignment horizontal="left" vertical="center" wrapText="1" indent="1"/>
    </xf>
    <xf numFmtId="4" fontId="39" fillId="2" borderId="11" xfId="1" applyNumberFormat="1" applyFont="1" applyFill="1" applyBorder="1" applyAlignment="1" applyProtection="1">
      <alignment horizontal="right" vertical="center" wrapText="1"/>
      <protection locked="0"/>
    </xf>
    <xf numFmtId="4" fontId="39" fillId="0" borderId="11" xfId="1" applyNumberFormat="1" applyFont="1" applyFill="1" applyBorder="1" applyAlignment="1" applyProtection="1">
      <alignment horizontal="right" vertical="center" wrapText="1"/>
      <protection locked="0"/>
    </xf>
    <xf numFmtId="4" fontId="39" fillId="0" borderId="0" xfId="1" applyNumberFormat="1" applyFont="1" applyFill="1" applyBorder="1" applyAlignment="1" applyProtection="1">
      <alignment horizontal="right" vertical="center" wrapText="1"/>
      <protection hidden="1"/>
    </xf>
    <xf numFmtId="164" fontId="40" fillId="0" borderId="3" xfId="1" applyNumberFormat="1" applyFont="1" applyFill="1" applyBorder="1" applyAlignment="1" applyProtection="1">
      <alignment vertical="center" wrapText="1"/>
      <protection locked="0"/>
    </xf>
    <xf numFmtId="164" fontId="41" fillId="0" borderId="0" xfId="1" applyNumberFormat="1" applyFont="1" applyFill="1" applyBorder="1" applyAlignment="1" applyProtection="1">
      <alignment vertical="center" wrapText="1"/>
      <protection hidden="1"/>
    </xf>
    <xf numFmtId="164" fontId="10" fillId="0" borderId="0" xfId="1" applyNumberFormat="1" applyFont="1" applyFill="1" applyBorder="1" applyAlignment="1" applyProtection="1">
      <alignment vertical="center" wrapText="1"/>
    </xf>
    <xf numFmtId="164" fontId="43" fillId="0" borderId="0" xfId="1" applyNumberFormat="1" applyFont="1" applyFill="1" applyBorder="1" applyAlignment="1" applyProtection="1">
      <alignment vertical="center" wrapText="1"/>
    </xf>
    <xf numFmtId="164" fontId="24" fillId="0" borderId="0" xfId="1" applyNumberFormat="1" applyFont="1" applyFill="1" applyAlignment="1" applyProtection="1">
      <alignment vertical="center"/>
    </xf>
    <xf numFmtId="4" fontId="18" fillId="3" borderId="7" xfId="1" applyNumberFormat="1" applyFont="1" applyFill="1" applyBorder="1" applyAlignment="1" applyProtection="1">
      <alignment horizontal="right" vertical="center" wrapText="1"/>
    </xf>
    <xf numFmtId="164" fontId="40" fillId="0" borderId="0" xfId="1" applyNumberFormat="1" applyFont="1" applyFill="1" applyBorder="1" applyAlignment="1" applyProtection="1">
      <alignment vertical="center" wrapText="1"/>
    </xf>
    <xf numFmtId="164" fontId="45" fillId="0" borderId="0" xfId="1" applyNumberFormat="1" applyFont="1" applyFill="1" applyBorder="1" applyAlignment="1" applyProtection="1">
      <alignment vertical="center"/>
    </xf>
    <xf numFmtId="49" fontId="37" fillId="0" borderId="0" xfId="1" applyNumberFormat="1" applyFont="1" applyFill="1" applyBorder="1" applyAlignment="1" applyProtection="1">
      <alignment horizontal="left" vertical="center" wrapText="1"/>
      <protection hidden="1"/>
    </xf>
    <xf numFmtId="49" fontId="46" fillId="0" borderId="0" xfId="1" applyNumberFormat="1" applyFont="1" applyFill="1" applyBorder="1" applyAlignment="1" applyProtection="1">
      <alignment horizontal="left" vertical="center" wrapText="1"/>
      <protection hidden="1"/>
    </xf>
    <xf numFmtId="164" fontId="47" fillId="0" borderId="3" xfId="1" applyNumberFormat="1" applyFont="1" applyFill="1" applyBorder="1" applyAlignment="1" applyProtection="1">
      <alignment vertical="center" wrapText="1"/>
      <protection locked="0"/>
    </xf>
    <xf numFmtId="164" fontId="36" fillId="0" borderId="0" xfId="1" applyNumberFormat="1" applyFont="1" applyFill="1" applyBorder="1" applyAlignment="1" applyProtection="1">
      <alignment vertical="center"/>
    </xf>
    <xf numFmtId="49" fontId="48" fillId="0" borderId="0" xfId="1" applyNumberFormat="1" applyFont="1" applyFill="1" applyBorder="1" applyAlignment="1" applyProtection="1">
      <alignment horizontal="left" vertical="center" wrapText="1"/>
      <protection hidden="1"/>
    </xf>
    <xf numFmtId="49" fontId="49" fillId="0" borderId="0" xfId="1" applyNumberFormat="1" applyFont="1" applyFill="1" applyBorder="1" applyAlignment="1" applyProtection="1">
      <alignment horizontal="left" vertical="center" wrapText="1"/>
      <protection hidden="1"/>
    </xf>
    <xf numFmtId="164" fontId="45" fillId="0" borderId="0" xfId="1" applyNumberFormat="1" applyFont="1" applyFill="1" applyBorder="1" applyAlignment="1" applyProtection="1">
      <alignment vertical="center" wrapText="1"/>
    </xf>
    <xf numFmtId="4" fontId="19" fillId="0" borderId="7" xfId="1" applyNumberFormat="1" applyFont="1" applyFill="1" applyBorder="1" applyAlignment="1" applyProtection="1">
      <alignment horizontal="right" vertical="center" wrapText="1"/>
    </xf>
    <xf numFmtId="4" fontId="19" fillId="0" borderId="6" xfId="1" applyNumberFormat="1" applyFont="1" applyFill="1" applyBorder="1" applyAlignment="1" applyProtection="1">
      <alignment horizontal="right" vertical="center" wrapText="1"/>
    </xf>
    <xf numFmtId="164" fontId="45" fillId="0" borderId="0" xfId="1" applyNumberFormat="1" applyFont="1" applyFill="1" applyAlignment="1" applyProtection="1">
      <alignment vertical="center"/>
    </xf>
    <xf numFmtId="4" fontId="18" fillId="0" borderId="6" xfId="1" applyNumberFormat="1" applyFont="1" applyFill="1" applyBorder="1" applyAlignment="1" applyProtection="1">
      <alignment horizontal="right" vertical="center" wrapText="1"/>
    </xf>
    <xf numFmtId="164" fontId="19" fillId="0" borderId="7" xfId="1" applyNumberFormat="1" applyFont="1" applyFill="1" applyBorder="1" applyAlignment="1" applyProtection="1">
      <alignment horizontal="right" vertical="center" wrapText="1"/>
    </xf>
    <xf numFmtId="164" fontId="19" fillId="0" borderId="6" xfId="1" applyNumberFormat="1" applyFont="1" applyFill="1" applyBorder="1" applyAlignment="1" applyProtection="1">
      <alignment horizontal="right" vertical="center" wrapText="1"/>
    </xf>
    <xf numFmtId="164" fontId="18" fillId="0" borderId="7" xfId="1" applyNumberFormat="1" applyFont="1" applyFill="1" applyBorder="1" applyAlignment="1" applyProtection="1">
      <alignment horizontal="right" vertical="center" wrapText="1"/>
    </xf>
    <xf numFmtId="164" fontId="18" fillId="0" borderId="6" xfId="1" applyNumberFormat="1" applyFont="1" applyFill="1" applyBorder="1" applyAlignment="1" applyProtection="1">
      <alignment horizontal="right" vertical="center" wrapText="1"/>
    </xf>
    <xf numFmtId="164" fontId="47" fillId="0" borderId="12" xfId="1" applyNumberFormat="1" applyFont="1" applyFill="1" applyBorder="1" applyAlignment="1" applyProtection="1">
      <alignment vertical="center" wrapText="1"/>
      <protection locked="0"/>
    </xf>
    <xf numFmtId="164" fontId="2" fillId="0" borderId="12" xfId="1" applyNumberFormat="1" applyFont="1" applyFill="1" applyBorder="1" applyAlignment="1" applyProtection="1">
      <alignment vertical="center"/>
    </xf>
    <xf numFmtId="164" fontId="2" fillId="0" borderId="12" xfId="1" applyNumberFormat="1" applyFont="1" applyFill="1" applyBorder="1" applyAlignment="1" applyProtection="1">
      <alignment horizontal="right" vertical="center"/>
    </xf>
    <xf numFmtId="164" fontId="19" fillId="0" borderId="14" xfId="1" applyNumberFormat="1" applyFont="1" applyFill="1" applyBorder="1" applyAlignment="1" applyProtection="1">
      <alignment vertical="center"/>
    </xf>
    <xf numFmtId="164" fontId="18" fillId="0" borderId="25" xfId="1" applyNumberFormat="1" applyFont="1" applyFill="1" applyBorder="1" applyAlignment="1" applyProtection="1">
      <alignment horizontal="left" vertical="center" wrapText="1" indent="2"/>
    </xf>
    <xf numFmtId="164" fontId="18" fillId="0" borderId="30" xfId="1" applyNumberFormat="1" applyFont="1" applyFill="1" applyBorder="1" applyAlignment="1" applyProtection="1">
      <alignment horizontal="left" vertical="center" indent="2"/>
    </xf>
    <xf numFmtId="164" fontId="52" fillId="0" borderId="0" xfId="1" applyNumberFormat="1" applyFont="1" applyFill="1" applyAlignment="1" applyProtection="1">
      <alignment vertical="center" wrapText="1"/>
    </xf>
    <xf numFmtId="164" fontId="19" fillId="0" borderId="25" xfId="1" applyNumberFormat="1" applyFont="1" applyFill="1" applyBorder="1" applyAlignment="1" applyProtection="1">
      <alignment horizontal="left" vertical="center" wrapText="1" indent="2"/>
    </xf>
    <xf numFmtId="164" fontId="19" fillId="0" borderId="30" xfId="1" applyNumberFormat="1" applyFont="1" applyFill="1" applyBorder="1" applyAlignment="1" applyProtection="1">
      <alignment horizontal="left" vertical="center" indent="2"/>
    </xf>
    <xf numFmtId="164" fontId="27" fillId="0" borderId="0" xfId="1" applyNumberFormat="1" applyFont="1" applyFill="1" applyBorder="1" applyAlignment="1" applyProtection="1">
      <alignment vertical="center"/>
    </xf>
    <xf numFmtId="164" fontId="53" fillId="0" borderId="0" xfId="1" applyNumberFormat="1" applyFont="1" applyFill="1" applyAlignment="1" applyProtection="1">
      <alignment vertical="center"/>
    </xf>
    <xf numFmtId="49" fontId="54" fillId="0" borderId="0" xfId="1" applyNumberFormat="1" applyFont="1" applyFill="1" applyBorder="1" applyAlignment="1" applyProtection="1">
      <alignment horizontal="left" vertical="center" wrapText="1"/>
      <protection hidden="1"/>
    </xf>
    <xf numFmtId="164" fontId="55" fillId="0" borderId="0" xfId="1" applyNumberFormat="1" applyFont="1" applyFill="1" applyAlignment="1" applyProtection="1">
      <alignment vertical="center" wrapText="1"/>
    </xf>
    <xf numFmtId="164" fontId="2" fillId="0" borderId="5" xfId="1" applyNumberFormat="1" applyFont="1" applyFill="1" applyBorder="1" applyAlignment="1" applyProtection="1">
      <alignment vertical="center"/>
    </xf>
    <xf numFmtId="164" fontId="2" fillId="0" borderId="5" xfId="1" applyNumberFormat="1" applyFont="1" applyFill="1" applyBorder="1" applyAlignment="1" applyProtection="1">
      <alignment horizontal="right" vertical="center"/>
    </xf>
    <xf numFmtId="1" fontId="21" fillId="2" borderId="35" xfId="1" applyNumberFormat="1" applyFont="1" applyFill="1" applyBorder="1" applyAlignment="1" applyProtection="1">
      <alignment horizontal="center" vertical="center"/>
      <protection locked="0"/>
    </xf>
    <xf numFmtId="1" fontId="21" fillId="2" borderId="39" xfId="1" applyNumberFormat="1" applyFont="1" applyFill="1" applyBorder="1" applyAlignment="1" applyProtection="1">
      <alignment horizontal="center" vertical="center"/>
      <protection locked="0"/>
    </xf>
    <xf numFmtId="164" fontId="56" fillId="0" borderId="0" xfId="1" applyNumberFormat="1" applyFont="1" applyFill="1" applyAlignment="1" applyProtection="1">
      <alignment vertical="center"/>
    </xf>
    <xf numFmtId="164" fontId="41" fillId="0" borderId="0" xfId="1" applyNumberFormat="1" applyFont="1" applyFill="1" applyBorder="1" applyAlignment="1" applyProtection="1">
      <alignment vertical="center" wrapText="1"/>
    </xf>
    <xf numFmtId="49" fontId="58" fillId="0" borderId="0" xfId="1" applyNumberFormat="1" applyFont="1" applyFill="1" applyBorder="1" applyAlignment="1" applyProtection="1">
      <alignment horizontal="left" vertical="center" wrapText="1"/>
    </xf>
    <xf numFmtId="164" fontId="50" fillId="0" borderId="0" xfId="1" applyNumberFormat="1" applyFont="1" applyFill="1" applyBorder="1" applyAlignment="1" applyProtection="1">
      <alignment horizontal="center" vertical="center" wrapText="1"/>
    </xf>
    <xf numFmtId="0" fontId="61" fillId="0" borderId="0" xfId="3" applyFont="1"/>
    <xf numFmtId="0" fontId="61" fillId="6" borderId="0" xfId="3" applyFont="1" applyFill="1"/>
    <xf numFmtId="0" fontId="61" fillId="6" borderId="10" xfId="3" applyFont="1" applyFill="1" applyBorder="1"/>
    <xf numFmtId="0" fontId="60" fillId="0" borderId="11" xfId="2" applyFont="1" applyBorder="1" applyAlignment="1">
      <alignment vertical="top" wrapText="1"/>
    </xf>
    <xf numFmtId="0" fontId="63" fillId="0" borderId="9" xfId="2" applyFont="1" applyBorder="1" applyAlignment="1">
      <alignment vertical="top" wrapText="1"/>
    </xf>
    <xf numFmtId="0" fontId="64" fillId="0" borderId="11" xfId="2" applyFont="1" applyBorder="1" applyAlignment="1">
      <alignment horizontal="left" vertical="top" wrapText="1"/>
    </xf>
    <xf numFmtId="0" fontId="60" fillId="0" borderId="11" xfId="2" applyFont="1" applyBorder="1" applyAlignment="1">
      <alignment horizontal="left" vertical="top" wrapText="1"/>
    </xf>
    <xf numFmtId="0" fontId="65" fillId="0" borderId="11" xfId="2" applyFont="1" applyBorder="1" applyAlignment="1">
      <alignment horizontal="center" vertical="top" wrapText="1"/>
    </xf>
    <xf numFmtId="0" fontId="63" fillId="0" borderId="11" xfId="2" applyFont="1" applyBorder="1" applyAlignment="1">
      <alignment horizontal="center" vertical="top" wrapText="1"/>
    </xf>
    <xf numFmtId="0" fontId="63" fillId="4" borderId="43" xfId="2" applyFont="1" applyFill="1" applyBorder="1" applyAlignment="1">
      <alignment vertical="top" wrapText="1"/>
    </xf>
    <xf numFmtId="0" fontId="63" fillId="5" borderId="44" xfId="2" applyFont="1" applyFill="1" applyBorder="1" applyAlignment="1" applyProtection="1">
      <alignment horizontal="center" vertical="top" wrapText="1"/>
      <protection locked="0"/>
    </xf>
    <xf numFmtId="0" fontId="63" fillId="4" borderId="44" xfId="2" applyFont="1" applyFill="1" applyBorder="1" applyAlignment="1" applyProtection="1">
      <alignment horizontal="left" vertical="top" wrapText="1"/>
      <protection locked="0"/>
    </xf>
    <xf numFmtId="0" fontId="65" fillId="4" borderId="45" xfId="2" applyFont="1" applyFill="1" applyBorder="1" applyAlignment="1">
      <alignment horizontal="center" vertical="center" wrapText="1"/>
    </xf>
    <xf numFmtId="0" fontId="66" fillId="4" borderId="45" xfId="0" applyFont="1" applyFill="1" applyBorder="1" applyAlignment="1">
      <alignment horizontal="center" vertical="center"/>
    </xf>
    <xf numFmtId="0" fontId="63" fillId="4" borderId="46" xfId="2" applyFont="1" applyFill="1" applyBorder="1" applyAlignment="1">
      <alignment vertical="top" wrapText="1"/>
    </xf>
    <xf numFmtId="0" fontId="63" fillId="5" borderId="47" xfId="2" applyFont="1" applyFill="1" applyBorder="1" applyAlignment="1" applyProtection="1">
      <alignment horizontal="center" vertical="top" wrapText="1"/>
      <protection locked="0"/>
    </xf>
    <xf numFmtId="0" fontId="63" fillId="4" borderId="47" xfId="2" applyFont="1" applyFill="1" applyBorder="1" applyAlignment="1" applyProtection="1">
      <alignment horizontal="left" vertical="top" wrapText="1"/>
      <protection locked="0"/>
    </xf>
    <xf numFmtId="0" fontId="65" fillId="4" borderId="47" xfId="2" applyFont="1" applyFill="1" applyBorder="1" applyAlignment="1">
      <alignment horizontal="center" vertical="center" wrapText="1"/>
    </xf>
    <xf numFmtId="0" fontId="66" fillId="4" borderId="47" xfId="0" applyFont="1" applyFill="1" applyBorder="1" applyAlignment="1">
      <alignment horizontal="center" vertical="center"/>
    </xf>
    <xf numFmtId="0" fontId="63" fillId="4" borderId="0" xfId="2" applyFont="1" applyFill="1" applyAlignment="1">
      <alignment vertical="top" wrapText="1"/>
    </xf>
    <xf numFmtId="0" fontId="63" fillId="5" borderId="48" xfId="2" applyFont="1" applyFill="1" applyBorder="1" applyAlignment="1" applyProtection="1">
      <alignment horizontal="center" vertical="top" wrapText="1"/>
      <protection locked="0"/>
    </xf>
    <xf numFmtId="0" fontId="63" fillId="4" borderId="48" xfId="2" applyFont="1" applyFill="1" applyBorder="1" applyAlignment="1" applyProtection="1">
      <alignment horizontal="left" vertical="top" wrapText="1"/>
      <protection locked="0"/>
    </xf>
    <xf numFmtId="0" fontId="65" fillId="4" borderId="48" xfId="2" applyFont="1" applyFill="1" applyBorder="1" applyAlignment="1">
      <alignment horizontal="center" vertical="center" wrapText="1"/>
    </xf>
    <xf numFmtId="0" fontId="66" fillId="4" borderId="48" xfId="0" applyFont="1" applyFill="1" applyBorder="1" applyAlignment="1">
      <alignment horizontal="center" vertical="center"/>
    </xf>
    <xf numFmtId="0" fontId="63" fillId="0" borderId="45" xfId="2" applyFont="1" applyBorder="1" applyAlignment="1">
      <alignment vertical="top" wrapText="1"/>
    </xf>
    <xf numFmtId="0" fontId="63" fillId="0" borderId="45" xfId="2" applyFont="1" applyBorder="1" applyAlignment="1" applyProtection="1">
      <alignment horizontal="left" vertical="top" wrapText="1"/>
      <protection locked="0"/>
    </xf>
    <xf numFmtId="0" fontId="65" fillId="0" borderId="45" xfId="2" applyFont="1" applyBorder="1" applyAlignment="1">
      <alignment horizontal="center" vertical="center" wrapText="1"/>
    </xf>
    <xf numFmtId="0" fontId="66" fillId="0" borderId="44" xfId="0" applyFont="1" applyBorder="1" applyAlignment="1">
      <alignment horizontal="center" vertical="center"/>
    </xf>
    <xf numFmtId="0" fontId="63" fillId="0" borderId="47" xfId="2" applyFont="1" applyBorder="1" applyAlignment="1">
      <alignment vertical="top" wrapText="1"/>
    </xf>
    <xf numFmtId="0" fontId="63" fillId="0" borderId="47" xfId="2" applyFont="1" applyBorder="1" applyAlignment="1" applyProtection="1">
      <alignment horizontal="left" vertical="top" wrapText="1"/>
      <protection locked="0"/>
    </xf>
    <xf numFmtId="0" fontId="65" fillId="0" borderId="47" xfId="2" applyFont="1" applyBorder="1" applyAlignment="1">
      <alignment horizontal="center" vertical="center" wrapText="1"/>
    </xf>
    <xf numFmtId="0" fontId="66" fillId="0" borderId="47" xfId="0" applyFont="1" applyBorder="1" applyAlignment="1">
      <alignment horizontal="center" vertical="center"/>
    </xf>
    <xf numFmtId="0" fontId="63" fillId="0" borderId="48" xfId="2" applyFont="1" applyBorder="1" applyAlignment="1">
      <alignment vertical="top" wrapText="1"/>
    </xf>
    <xf numFmtId="0" fontId="63" fillId="0" borderId="48" xfId="2" applyFont="1" applyBorder="1" applyAlignment="1" applyProtection="1">
      <alignment horizontal="left" vertical="top" wrapText="1"/>
      <protection locked="0"/>
    </xf>
    <xf numFmtId="0" fontId="65" fillId="0" borderId="48" xfId="2" applyFont="1" applyBorder="1" applyAlignment="1">
      <alignment horizontal="center" vertical="center" wrapText="1"/>
    </xf>
    <xf numFmtId="0" fontId="66" fillId="0" borderId="26" xfId="0" applyFont="1" applyBorder="1" applyAlignment="1">
      <alignment horizontal="center" vertical="center"/>
    </xf>
    <xf numFmtId="0" fontId="63" fillId="4" borderId="49" xfId="2" applyFont="1" applyFill="1" applyBorder="1" applyAlignment="1">
      <alignment vertical="top" wrapText="1"/>
    </xf>
    <xf numFmtId="0" fontId="63" fillId="0" borderId="50" xfId="2" applyFont="1" applyBorder="1" applyAlignment="1">
      <alignment vertical="top" wrapText="1"/>
    </xf>
    <xf numFmtId="0" fontId="63" fillId="0" borderId="44" xfId="2" applyFont="1" applyBorder="1" applyAlignment="1" applyProtection="1">
      <alignment horizontal="left" vertical="top" wrapText="1"/>
      <protection locked="0"/>
    </xf>
    <xf numFmtId="0" fontId="65" fillId="0" borderId="44" xfId="2" applyFont="1" applyBorder="1" applyAlignment="1">
      <alignment horizontal="center" vertical="center" wrapText="1"/>
    </xf>
    <xf numFmtId="0" fontId="63" fillId="0" borderId="46" xfId="2" applyFont="1" applyBorder="1" applyAlignment="1">
      <alignment vertical="top" wrapText="1"/>
    </xf>
    <xf numFmtId="0" fontId="66" fillId="0" borderId="48" xfId="0" applyFont="1" applyBorder="1" applyAlignment="1">
      <alignment horizontal="center" vertical="center"/>
    </xf>
    <xf numFmtId="0" fontId="63" fillId="4" borderId="51" xfId="2" applyFont="1" applyFill="1" applyBorder="1" applyAlignment="1">
      <alignment vertical="top" wrapText="1"/>
    </xf>
    <xf numFmtId="0" fontId="63" fillId="4" borderId="50" xfId="2" applyFont="1" applyFill="1" applyBorder="1" applyAlignment="1">
      <alignment vertical="top" wrapText="1"/>
    </xf>
    <xf numFmtId="0" fontId="63" fillId="5" borderId="26" xfId="2" applyFont="1" applyFill="1" applyBorder="1" applyAlignment="1" applyProtection="1">
      <alignment horizontal="center" vertical="top" wrapText="1"/>
      <protection locked="0"/>
    </xf>
    <xf numFmtId="0" fontId="63" fillId="0" borderId="43" xfId="2" applyFont="1" applyBorder="1" applyAlignment="1">
      <alignment vertical="top" wrapText="1"/>
    </xf>
    <xf numFmtId="0" fontId="63" fillId="0" borderId="26" xfId="2" applyFont="1" applyBorder="1" applyAlignment="1" applyProtection="1">
      <alignment horizontal="left" vertical="top" wrapText="1"/>
      <protection locked="0"/>
    </xf>
    <xf numFmtId="0" fontId="66" fillId="0" borderId="45" xfId="0" applyFont="1" applyBorder="1" applyAlignment="1">
      <alignment horizontal="center" vertical="center"/>
    </xf>
    <xf numFmtId="0" fontId="63" fillId="0" borderId="49" xfId="2" applyFont="1" applyBorder="1" applyAlignment="1">
      <alignment vertical="top" wrapText="1"/>
    </xf>
    <xf numFmtId="0" fontId="66" fillId="4" borderId="44" xfId="0" applyFont="1" applyFill="1" applyBorder="1" applyAlignment="1">
      <alignment horizontal="center" vertical="center"/>
    </xf>
    <xf numFmtId="0" fontId="60" fillId="0" borderId="13" xfId="2" applyFont="1" applyBorder="1" applyAlignment="1">
      <alignment horizontal="left" vertical="center" wrapText="1"/>
    </xf>
    <xf numFmtId="0" fontId="63" fillId="0" borderId="16" xfId="2" applyFont="1" applyBorder="1" applyAlignment="1">
      <alignment horizontal="left" vertical="center" wrapText="1"/>
    </xf>
    <xf numFmtId="14" fontId="63" fillId="0" borderId="15" xfId="2" applyNumberFormat="1" applyFont="1" applyBorder="1" applyAlignment="1" applyProtection="1">
      <alignment horizontal="center" vertical="top" wrapText="1"/>
      <protection locked="0"/>
    </xf>
    <xf numFmtId="14" fontId="63" fillId="0" borderId="16" xfId="2" applyNumberFormat="1" applyFont="1" applyBorder="1" applyAlignment="1" applyProtection="1">
      <alignment horizontal="center" vertical="top" wrapText="1"/>
      <protection locked="0"/>
    </xf>
    <xf numFmtId="0" fontId="65" fillId="0" borderId="16" xfId="2" applyFont="1" applyBorder="1" applyAlignment="1">
      <alignment horizontal="center" vertical="center" wrapText="1"/>
    </xf>
    <xf numFmtId="0" fontId="60" fillId="0" borderId="52" xfId="2" applyFont="1" applyBorder="1" applyAlignment="1" applyProtection="1">
      <alignment horizontal="center" vertical="center" wrapText="1"/>
      <protection locked="0"/>
    </xf>
    <xf numFmtId="14" fontId="3" fillId="0" borderId="0" xfId="0" applyNumberFormat="1" applyFont="1"/>
    <xf numFmtId="0" fontId="67" fillId="0" borderId="2" xfId="2" applyFont="1" applyBorder="1" applyAlignment="1">
      <alignment wrapText="1"/>
    </xf>
    <xf numFmtId="14" fontId="67" fillId="0" borderId="2" xfId="2" applyNumberFormat="1" applyFont="1" applyBorder="1"/>
    <xf numFmtId="14" fontId="67" fillId="0" borderId="2" xfId="2" applyNumberFormat="1" applyFont="1" applyBorder="1" applyAlignment="1">
      <alignment wrapText="1"/>
    </xf>
    <xf numFmtId="0" fontId="65" fillId="0" borderId="2" xfId="2" applyFont="1" applyBorder="1" applyAlignment="1">
      <alignment wrapText="1"/>
    </xf>
    <xf numFmtId="0" fontId="63" fillId="0" borderId="2" xfId="2" applyFont="1" applyBorder="1" applyAlignment="1" applyProtection="1">
      <alignment wrapText="1"/>
      <protection locked="0"/>
    </xf>
    <xf numFmtId="0" fontId="3" fillId="0" borderId="0" xfId="0" applyFont="1"/>
    <xf numFmtId="0" fontId="61" fillId="0" borderId="0" xfId="2" applyFont="1" applyAlignment="1">
      <alignment wrapText="1"/>
    </xf>
    <xf numFmtId="0" fontId="68" fillId="0" borderId="0" xfId="0" applyFont="1" applyAlignment="1">
      <alignment vertical="top"/>
    </xf>
    <xf numFmtId="0" fontId="63" fillId="0" borderId="0" xfId="2" applyFont="1" applyAlignment="1" applyProtection="1">
      <alignment wrapText="1"/>
      <protection locked="0"/>
    </xf>
    <xf numFmtId="0" fontId="69" fillId="0" borderId="0" xfId="2" applyFont="1" applyAlignment="1">
      <alignment vertical="top"/>
    </xf>
    <xf numFmtId="0" fontId="63" fillId="0" borderId="0" xfId="2" applyFont="1" applyAlignment="1">
      <alignment vertical="top" wrapText="1"/>
    </xf>
    <xf numFmtId="0" fontId="63" fillId="0" borderId="0" xfId="2" applyFont="1" applyAlignment="1">
      <alignment horizontal="center" vertical="top" wrapText="1"/>
    </xf>
    <xf numFmtId="0" fontId="65" fillId="0" borderId="0" xfId="2" applyFont="1" applyAlignment="1">
      <alignment horizontal="center" vertical="center" wrapText="1"/>
    </xf>
    <xf numFmtId="0" fontId="63" fillId="0" borderId="0" xfId="2" applyFont="1" applyAlignment="1">
      <alignment horizontal="center" vertical="center" wrapText="1"/>
    </xf>
    <xf numFmtId="0" fontId="70" fillId="0" borderId="0" xfId="0" applyFont="1" applyAlignment="1">
      <alignment horizontal="left" vertical="center" indent="3"/>
    </xf>
    <xf numFmtId="0" fontId="63" fillId="0" borderId="11" xfId="2" applyFont="1" applyBorder="1" applyAlignment="1">
      <alignment horizontal="center" vertical="center" wrapText="1"/>
    </xf>
    <xf numFmtId="0" fontId="63" fillId="0" borderId="0" xfId="2" applyFont="1" applyAlignment="1">
      <alignment horizontal="justify"/>
    </xf>
    <xf numFmtId="0" fontId="71" fillId="0" borderId="0" xfId="0" applyFont="1"/>
    <xf numFmtId="0" fontId="71" fillId="0" borderId="2" xfId="0" applyFont="1" applyBorder="1"/>
    <xf numFmtId="0" fontId="72" fillId="0" borderId="2" xfId="0" applyFont="1" applyBorder="1"/>
    <xf numFmtId="0" fontId="63" fillId="0" borderId="2" xfId="2" applyFont="1" applyBorder="1" applyAlignment="1">
      <alignment horizontal="center" vertical="center" wrapText="1"/>
    </xf>
    <xf numFmtId="0" fontId="60" fillId="0" borderId="3" xfId="2" applyFont="1" applyBorder="1" applyAlignment="1">
      <alignment vertical="top" wrapText="1"/>
    </xf>
    <xf numFmtId="0" fontId="60" fillId="0" borderId="3" xfId="2" applyFont="1" applyBorder="1" applyAlignment="1" applyProtection="1">
      <alignment horizontal="left" vertical="top" wrapText="1"/>
      <protection locked="0"/>
    </xf>
    <xf numFmtId="0" fontId="73" fillId="0" borderId="3" xfId="2" applyFont="1" applyBorder="1" applyAlignment="1">
      <alignment horizontal="center" vertical="center" wrapText="1"/>
    </xf>
    <xf numFmtId="0" fontId="74" fillId="0" borderId="3" xfId="0" applyFont="1" applyBorder="1" applyAlignment="1">
      <alignment horizontal="center" vertical="center"/>
    </xf>
    <xf numFmtId="0" fontId="61" fillId="0" borderId="0" xfId="0" applyFont="1"/>
    <xf numFmtId="0" fontId="33" fillId="0" borderId="0" xfId="0" applyFont="1"/>
    <xf numFmtId="0" fontId="59" fillId="0" borderId="0" xfId="0" applyFont="1"/>
    <xf numFmtId="0" fontId="77" fillId="0" borderId="0" xfId="0" applyFont="1"/>
    <xf numFmtId="0" fontId="65" fillId="0" borderId="0" xfId="0" applyFont="1"/>
    <xf numFmtId="164" fontId="47" fillId="0" borderId="0" xfId="1" applyNumberFormat="1" applyFont="1" applyFill="1" applyBorder="1" applyAlignment="1" applyProtection="1">
      <alignment horizontal="center" vertical="center" wrapText="1"/>
      <protection locked="0"/>
    </xf>
    <xf numFmtId="164" fontId="47" fillId="0" borderId="0" xfId="1" applyNumberFormat="1" applyFont="1" applyFill="1" applyBorder="1" applyAlignment="1" applyProtection="1">
      <alignment vertical="center" wrapText="1"/>
      <protection locked="0"/>
    </xf>
    <xf numFmtId="164" fontId="26" fillId="2" borderId="36" xfId="1" applyNumberFormat="1" applyFont="1" applyFill="1" applyBorder="1" applyAlignment="1" applyProtection="1">
      <alignment vertical="center" wrapText="1"/>
      <protection locked="0"/>
    </xf>
    <xf numFmtId="164" fontId="26" fillId="2" borderId="3" xfId="1" applyNumberFormat="1" applyFont="1" applyFill="1" applyBorder="1" applyAlignment="1" applyProtection="1">
      <alignment vertical="center" wrapText="1"/>
      <protection locked="0"/>
    </xf>
    <xf numFmtId="164" fontId="19" fillId="0" borderId="34" xfId="1" applyNumberFormat="1" applyFont="1" applyFill="1" applyBorder="1" applyAlignment="1" applyProtection="1">
      <alignment vertical="center" wrapText="1"/>
    </xf>
    <xf numFmtId="164" fontId="19" fillId="0" borderId="58" xfId="1" applyNumberFormat="1" applyFont="1" applyFill="1" applyBorder="1" applyAlignment="1" applyProtection="1">
      <alignment vertical="center" wrapText="1"/>
    </xf>
    <xf numFmtId="164" fontId="26" fillId="2" borderId="18" xfId="1" applyNumberFormat="1" applyFont="1" applyFill="1" applyBorder="1" applyAlignment="1" applyProtection="1">
      <alignment vertical="top" wrapText="1"/>
      <protection locked="0"/>
    </xf>
    <xf numFmtId="164" fontId="26" fillId="2" borderId="1" xfId="1" applyNumberFormat="1" applyFont="1" applyFill="1" applyBorder="1" applyAlignment="1" applyProtection="1">
      <alignment vertical="top" wrapText="1"/>
      <protection locked="0"/>
    </xf>
    <xf numFmtId="0" fontId="63" fillId="4" borderId="60" xfId="2" applyFont="1" applyFill="1" applyBorder="1" applyAlignment="1">
      <alignment vertical="top" wrapText="1"/>
    </xf>
    <xf numFmtId="0" fontId="63" fillId="4" borderId="61" xfId="2" applyFont="1" applyFill="1" applyBorder="1" applyAlignment="1">
      <alignment vertical="top" wrapText="1"/>
    </xf>
    <xf numFmtId="0" fontId="63" fillId="5" borderId="45" xfId="2" applyFont="1" applyFill="1" applyBorder="1" applyAlignment="1" applyProtection="1">
      <alignment horizontal="center" vertical="top" wrapText="1"/>
      <protection locked="0"/>
    </xf>
    <xf numFmtId="0" fontId="63" fillId="4" borderId="45" xfId="2" applyFont="1" applyFill="1" applyBorder="1" applyAlignment="1" applyProtection="1">
      <alignment horizontal="left" vertical="top" wrapText="1"/>
      <protection locked="0"/>
    </xf>
    <xf numFmtId="164" fontId="40" fillId="0" borderId="0" xfId="1" applyNumberFormat="1" applyFont="1" applyFill="1" applyBorder="1" applyAlignment="1" applyProtection="1">
      <alignment vertical="center" wrapText="1"/>
      <protection locked="0"/>
    </xf>
    <xf numFmtId="164" fontId="19" fillId="0" borderId="0" xfId="1" applyNumberFormat="1" applyFont="1" applyFill="1" applyAlignment="1" applyProtection="1">
      <alignment horizontal="right" vertical="top" wrapText="1"/>
    </xf>
    <xf numFmtId="164" fontId="7" fillId="0" borderId="0" xfId="1" applyNumberFormat="1" applyFont="1" applyFill="1" applyAlignment="1" applyProtection="1">
      <alignment horizontal="center" vertical="center"/>
      <protection locked="0"/>
    </xf>
    <xf numFmtId="164" fontId="11" fillId="0" borderId="0" xfId="1" applyNumberFormat="1" applyFont="1" applyFill="1" applyAlignment="1" applyProtection="1">
      <alignment horizontal="right" vertical="top" wrapText="1"/>
    </xf>
    <xf numFmtId="164" fontId="18" fillId="0" borderId="0" xfId="1" applyNumberFormat="1" applyFont="1" applyFill="1" applyBorder="1" applyAlignment="1" applyProtection="1">
      <alignment horizontal="left" vertical="center" wrapText="1"/>
    </xf>
    <xf numFmtId="14" fontId="21" fillId="2" borderId="0" xfId="1" applyNumberFormat="1" applyFont="1" applyFill="1" applyAlignment="1" applyProtection="1">
      <alignment horizontal="left" vertical="center" wrapText="1"/>
      <protection locked="0"/>
    </xf>
    <xf numFmtId="164" fontId="18" fillId="0" borderId="0" xfId="1" applyNumberFormat="1" applyFont="1" applyFill="1" applyAlignment="1" applyProtection="1">
      <alignment horizontal="left" vertical="top" wrapText="1"/>
    </xf>
    <xf numFmtId="14" fontId="21" fillId="2" borderId="0" xfId="1" applyNumberFormat="1" applyFont="1" applyFill="1" applyBorder="1" applyAlignment="1" applyProtection="1">
      <alignment horizontal="left" vertical="center" wrapText="1"/>
      <protection locked="0"/>
    </xf>
    <xf numFmtId="164" fontId="19" fillId="0" borderId="0" xfId="1" applyNumberFormat="1" applyFont="1" applyFill="1" applyBorder="1" applyAlignment="1" applyProtection="1">
      <alignment horizontal="left" vertical="center" wrapText="1"/>
    </xf>
    <xf numFmtId="164" fontId="21" fillId="2" borderId="0" xfId="1" applyNumberFormat="1" applyFont="1" applyFill="1" applyBorder="1" applyAlignment="1" applyProtection="1">
      <alignment horizontal="left" vertical="top" wrapText="1"/>
      <protection locked="0"/>
    </xf>
    <xf numFmtId="164" fontId="27" fillId="0" borderId="0" xfId="1" applyNumberFormat="1" applyFont="1" applyFill="1" applyBorder="1" applyAlignment="1" applyProtection="1">
      <alignment horizontal="center" vertical="center"/>
      <protection locked="0"/>
    </xf>
    <xf numFmtId="164" fontId="19" fillId="0" borderId="0" xfId="1" applyNumberFormat="1" applyFont="1" applyFill="1" applyBorder="1" applyAlignment="1" applyProtection="1">
      <alignment horizontal="left" vertical="center"/>
    </xf>
    <xf numFmtId="164" fontId="18" fillId="0" borderId="0" xfId="1" applyNumberFormat="1" applyFont="1" applyFill="1" applyAlignment="1" applyProtection="1">
      <alignment horizontal="left" vertical="center" wrapText="1"/>
    </xf>
    <xf numFmtId="164" fontId="18" fillId="3" borderId="0" xfId="1" applyNumberFormat="1" applyFont="1" applyFill="1" applyBorder="1" applyAlignment="1" applyProtection="1">
      <alignment horizontal="left" vertical="center" wrapText="1" indent="1"/>
    </xf>
    <xf numFmtId="164" fontId="21" fillId="2" borderId="1" xfId="1" applyNumberFormat="1" applyFont="1" applyFill="1" applyBorder="1" applyAlignment="1" applyProtection="1">
      <alignment horizontal="left"/>
      <protection locked="0"/>
    </xf>
    <xf numFmtId="164" fontId="19" fillId="2" borderId="1" xfId="1" applyNumberFormat="1" applyFont="1" applyFill="1" applyBorder="1" applyAlignment="1" applyProtection="1">
      <alignment horizontal="left" vertical="center"/>
    </xf>
    <xf numFmtId="164" fontId="19" fillId="0" borderId="2" xfId="1" applyNumberFormat="1" applyFont="1" applyFill="1" applyBorder="1" applyAlignment="1" applyProtection="1">
      <alignment horizontal="left" vertical="center"/>
    </xf>
    <xf numFmtId="164" fontId="19" fillId="0" borderId="0" xfId="1" applyNumberFormat="1" applyFont="1" applyFill="1" applyBorder="1" applyAlignment="1" applyProtection="1">
      <alignment horizontal="left" vertical="top" wrapText="1"/>
    </xf>
    <xf numFmtId="49" fontId="19" fillId="2" borderId="0" xfId="1" applyNumberFormat="1" applyFont="1" applyFill="1" applyBorder="1" applyAlignment="1" applyProtection="1">
      <alignment horizontal="left" wrapText="1"/>
      <protection locked="0"/>
    </xf>
    <xf numFmtId="49" fontId="21" fillId="0" borderId="3" xfId="1" applyNumberFormat="1" applyFont="1" applyFill="1" applyBorder="1" applyAlignment="1" applyProtection="1">
      <alignment horizontal="left" vertical="center" wrapText="1"/>
    </xf>
    <xf numFmtId="164" fontId="32" fillId="3" borderId="4" xfId="1" applyNumberFormat="1" applyFont="1" applyFill="1" applyBorder="1" applyAlignment="1" applyProtection="1">
      <alignment horizontal="left" vertical="center" wrapText="1"/>
    </xf>
    <xf numFmtId="164" fontId="32" fillId="3" borderId="5" xfId="1" applyNumberFormat="1" applyFont="1" applyFill="1" applyBorder="1" applyAlignment="1" applyProtection="1">
      <alignment horizontal="left" vertical="center" wrapText="1"/>
    </xf>
    <xf numFmtId="164" fontId="5" fillId="0" borderId="5" xfId="1" applyNumberFormat="1" applyFont="1" applyFill="1" applyBorder="1" applyAlignment="1" applyProtection="1">
      <alignment horizontal="center" vertical="center" wrapText="1"/>
      <protection locked="0"/>
    </xf>
    <xf numFmtId="164" fontId="18" fillId="3" borderId="4" xfId="1" applyNumberFormat="1" applyFont="1" applyFill="1" applyBorder="1" applyAlignment="1" applyProtection="1">
      <alignment horizontal="left" vertical="center" wrapText="1"/>
    </xf>
    <xf numFmtId="164" fontId="18" fillId="3" borderId="5" xfId="1" applyNumberFormat="1" applyFont="1" applyFill="1" applyBorder="1" applyAlignment="1" applyProtection="1">
      <alignment horizontal="left" vertical="center" wrapText="1"/>
    </xf>
    <xf numFmtId="14" fontId="27" fillId="3" borderId="5" xfId="1" applyNumberFormat="1" applyFont="1" applyFill="1" applyBorder="1" applyAlignment="1" applyProtection="1">
      <alignment horizontal="left" vertical="center" wrapText="1"/>
    </xf>
    <xf numFmtId="164" fontId="19" fillId="0" borderId="0" xfId="1" applyNumberFormat="1" applyFont="1" applyFill="1" applyBorder="1" applyAlignment="1" applyProtection="1">
      <alignment horizontal="left" wrapText="1"/>
    </xf>
    <xf numFmtId="164" fontId="19" fillId="2" borderId="1" xfId="1" applyNumberFormat="1" applyFont="1" applyFill="1" applyBorder="1" applyAlignment="1" applyProtection="1">
      <alignment vertical="center"/>
    </xf>
    <xf numFmtId="164" fontId="31" fillId="0" borderId="0" xfId="1" applyNumberFormat="1" applyFont="1" applyFill="1" applyBorder="1" applyAlignment="1" applyProtection="1">
      <alignment horizontal="center" vertical="center" wrapText="1"/>
      <protection locked="0"/>
    </xf>
    <xf numFmtId="164" fontId="40" fillId="0" borderId="0" xfId="1" applyNumberFormat="1" applyFont="1" applyFill="1" applyBorder="1" applyAlignment="1" applyProtection="1">
      <alignment horizontal="center" vertical="center" wrapText="1"/>
    </xf>
    <xf numFmtId="164" fontId="40" fillId="0" borderId="3" xfId="1" applyNumberFormat="1" applyFont="1" applyFill="1" applyBorder="1" applyAlignment="1" applyProtection="1">
      <alignment horizontal="center" vertical="center" wrapText="1"/>
      <protection locked="0"/>
    </xf>
    <xf numFmtId="164" fontId="18" fillId="0" borderId="4" xfId="1" applyNumberFormat="1" applyFont="1" applyFill="1" applyBorder="1" applyAlignment="1" applyProtection="1">
      <alignment horizontal="left" vertical="center" wrapText="1" indent="1"/>
    </xf>
    <xf numFmtId="164" fontId="18" fillId="0" borderId="5" xfId="1" applyNumberFormat="1" applyFont="1" applyFill="1" applyBorder="1" applyAlignment="1" applyProtection="1">
      <alignment horizontal="left" vertical="center" wrapText="1" indent="1"/>
    </xf>
    <xf numFmtId="164" fontId="39" fillId="2" borderId="9" xfId="1" applyNumberFormat="1" applyFont="1" applyFill="1" applyBorder="1" applyAlignment="1" applyProtection="1">
      <alignment horizontal="left" vertical="center" wrapText="1"/>
      <protection locked="0"/>
    </xf>
    <xf numFmtId="164" fontId="39" fillId="2" borderId="10" xfId="1" applyNumberFormat="1" applyFont="1" applyFill="1" applyBorder="1" applyAlignment="1" applyProtection="1">
      <alignment horizontal="left" vertical="center" wrapText="1"/>
      <protection locked="0"/>
    </xf>
    <xf numFmtId="164" fontId="4" fillId="0" borderId="5" xfId="1" applyNumberFormat="1" applyFont="1" applyFill="1" applyBorder="1" applyAlignment="1" applyProtection="1">
      <alignment horizontal="center" vertical="center" wrapText="1"/>
      <protection locked="0"/>
    </xf>
    <xf numFmtId="164" fontId="11" fillId="4" borderId="4" xfId="1" applyNumberFormat="1" applyFont="1" applyFill="1" applyBorder="1" applyAlignment="1" applyProtection="1">
      <alignment horizontal="left" vertical="center" wrapText="1" indent="1"/>
    </xf>
    <xf numFmtId="164" fontId="11" fillId="4" borderId="5" xfId="1" applyNumberFormat="1" applyFont="1" applyFill="1" applyBorder="1" applyAlignment="1" applyProtection="1">
      <alignment horizontal="left" vertical="center" wrapText="1" indent="1"/>
    </xf>
    <xf numFmtId="164" fontId="11" fillId="4" borderId="6" xfId="1" applyNumberFormat="1" applyFont="1" applyFill="1" applyBorder="1" applyAlignment="1" applyProtection="1">
      <alignment horizontal="left" vertical="center" wrapText="1" indent="1"/>
    </xf>
    <xf numFmtId="164" fontId="39" fillId="2" borderId="9" xfId="1" applyNumberFormat="1" applyFont="1" applyFill="1" applyBorder="1" applyAlignment="1" applyProtection="1">
      <alignment vertical="center" wrapText="1"/>
      <protection locked="0"/>
    </xf>
    <xf numFmtId="164" fontId="39" fillId="2" borderId="10" xfId="1" applyNumberFormat="1" applyFont="1" applyFill="1" applyBorder="1" applyAlignment="1" applyProtection="1">
      <alignment vertical="center" wrapText="1"/>
      <protection locked="0"/>
    </xf>
    <xf numFmtId="164" fontId="40" fillId="0" borderId="0" xfId="1" applyNumberFormat="1" applyFont="1" applyFill="1" applyBorder="1" applyAlignment="1" applyProtection="1">
      <alignment horizontal="center" vertical="center" wrapText="1"/>
      <protection locked="0"/>
    </xf>
    <xf numFmtId="164" fontId="40" fillId="0" borderId="12" xfId="1" applyNumberFormat="1" applyFont="1" applyFill="1" applyBorder="1" applyAlignment="1" applyProtection="1">
      <alignment horizontal="center" vertical="center" wrapText="1"/>
    </xf>
    <xf numFmtId="164" fontId="18" fillId="3" borderId="4" xfId="1" applyNumberFormat="1" applyFont="1" applyFill="1" applyBorder="1" applyAlignment="1" applyProtection="1">
      <alignment horizontal="left" vertical="center" wrapText="1" indent="1"/>
    </xf>
    <xf numFmtId="164" fontId="18" fillId="3" borderId="5" xfId="1" applyNumberFormat="1" applyFont="1" applyFill="1" applyBorder="1" applyAlignment="1" applyProtection="1">
      <alignment horizontal="left" vertical="center" wrapText="1" indent="1"/>
    </xf>
    <xf numFmtId="164" fontId="18" fillId="3" borderId="6" xfId="1" applyNumberFormat="1" applyFont="1" applyFill="1" applyBorder="1" applyAlignment="1" applyProtection="1">
      <alignment horizontal="left" vertical="center" wrapText="1" indent="1"/>
    </xf>
    <xf numFmtId="164" fontId="33" fillId="0" borderId="0" xfId="1" applyNumberFormat="1" applyFont="1" applyFill="1" applyBorder="1" applyAlignment="1" applyProtection="1">
      <alignment horizontal="center" vertical="center" wrapText="1"/>
    </xf>
    <xf numFmtId="164" fontId="47" fillId="0" borderId="3" xfId="1" applyNumberFormat="1" applyFont="1" applyFill="1" applyBorder="1" applyAlignment="1" applyProtection="1">
      <alignment horizontal="center" vertical="center" wrapText="1"/>
      <protection locked="0"/>
    </xf>
    <xf numFmtId="164" fontId="11" fillId="2" borderId="9" xfId="1" quotePrefix="1" applyNumberFormat="1" applyFont="1" applyFill="1" applyBorder="1" applyAlignment="1" applyProtection="1">
      <alignment horizontal="left" vertical="center" wrapText="1"/>
      <protection locked="0"/>
    </xf>
    <xf numFmtId="164" fontId="11" fillId="2" borderId="10" xfId="1" quotePrefix="1" applyNumberFormat="1" applyFont="1" applyFill="1" applyBorder="1" applyAlignment="1" applyProtection="1">
      <alignment horizontal="left" vertical="center" wrapText="1"/>
      <protection locked="0"/>
    </xf>
    <xf numFmtId="164" fontId="19" fillId="0" borderId="4" xfId="1" applyNumberFormat="1" applyFont="1" applyFill="1" applyBorder="1" applyAlignment="1" applyProtection="1">
      <alignment horizontal="left" vertical="center" wrapText="1" indent="1"/>
    </xf>
    <xf numFmtId="164" fontId="19" fillId="0" borderId="5" xfId="1" applyNumberFormat="1" applyFont="1" applyFill="1" applyBorder="1" applyAlignment="1" applyProtection="1">
      <alignment horizontal="left" vertical="center" wrapText="1" indent="1"/>
    </xf>
    <xf numFmtId="164" fontId="19" fillId="0" borderId="6" xfId="1" applyNumberFormat="1" applyFont="1" applyFill="1" applyBorder="1" applyAlignment="1" applyProtection="1">
      <alignment horizontal="left" vertical="center" wrapText="1" indent="1"/>
    </xf>
    <xf numFmtId="164" fontId="18" fillId="0" borderId="6" xfId="1" applyNumberFormat="1" applyFont="1" applyFill="1" applyBorder="1" applyAlignment="1" applyProtection="1">
      <alignment horizontal="left" vertical="center" wrapText="1" indent="1"/>
    </xf>
    <xf numFmtId="164" fontId="50" fillId="0" borderId="0" xfId="1" applyNumberFormat="1" applyFont="1" applyFill="1" applyBorder="1" applyAlignment="1" applyProtection="1">
      <alignment horizontal="center" vertical="center" wrapText="1"/>
    </xf>
    <xf numFmtId="0" fontId="27" fillId="3" borderId="5" xfId="1" applyNumberFormat="1" applyFont="1" applyFill="1" applyBorder="1" applyAlignment="1" applyProtection="1">
      <alignment horizontal="left" vertical="center" wrapText="1"/>
    </xf>
    <xf numFmtId="164" fontId="18" fillId="0" borderId="4" xfId="1" applyNumberFormat="1" applyFont="1" applyFill="1" applyBorder="1" applyAlignment="1" applyProtection="1">
      <alignment horizontal="center" vertical="center" wrapText="1"/>
    </xf>
    <xf numFmtId="164" fontId="18" fillId="0" borderId="5" xfId="1" applyNumberFormat="1" applyFont="1" applyFill="1" applyBorder="1" applyAlignment="1" applyProtection="1">
      <alignment horizontal="center" vertical="center" wrapText="1"/>
    </xf>
    <xf numFmtId="164" fontId="18" fillId="0" borderId="5" xfId="1" applyNumberFormat="1" applyFont="1" applyFill="1" applyBorder="1" applyAlignment="1" applyProtection="1">
      <alignment horizontal="left" vertical="center" wrapText="1"/>
    </xf>
    <xf numFmtId="164" fontId="18" fillId="0" borderId="6" xfId="1" applyNumberFormat="1" applyFont="1" applyFill="1" applyBorder="1" applyAlignment="1" applyProtection="1">
      <alignment horizontal="left" vertical="center" wrapText="1"/>
    </xf>
    <xf numFmtId="164" fontId="47" fillId="0" borderId="12" xfId="1" applyNumberFormat="1" applyFont="1" applyFill="1" applyBorder="1" applyAlignment="1" applyProtection="1">
      <alignment horizontal="center" vertical="center" wrapText="1"/>
      <protection locked="0"/>
    </xf>
    <xf numFmtId="164" fontId="2" fillId="0" borderId="0" xfId="1" applyNumberFormat="1" applyFont="1" applyFill="1" applyAlignment="1" applyProtection="1">
      <alignment horizontal="center" vertical="center"/>
    </xf>
    <xf numFmtId="164" fontId="4" fillId="0" borderId="5" xfId="1" applyNumberFormat="1" applyFont="1" applyFill="1" applyBorder="1" applyAlignment="1" applyProtection="1">
      <alignment horizontal="center" vertical="center" wrapText="1"/>
    </xf>
    <xf numFmtId="164" fontId="18" fillId="0" borderId="13" xfId="1" applyNumberFormat="1" applyFont="1" applyFill="1" applyBorder="1" applyAlignment="1" applyProtection="1">
      <alignment horizontal="left" vertical="center" wrapText="1" indent="2"/>
    </xf>
    <xf numFmtId="164" fontId="18" fillId="0" borderId="12" xfId="1" applyNumberFormat="1" applyFont="1" applyFill="1" applyBorder="1" applyAlignment="1" applyProtection="1">
      <alignment horizontal="left" vertical="center" wrapText="1" indent="2"/>
    </xf>
    <xf numFmtId="164" fontId="18" fillId="0" borderId="14" xfId="1" applyNumberFormat="1" applyFont="1" applyFill="1" applyBorder="1" applyAlignment="1" applyProtection="1">
      <alignment horizontal="left" vertical="center" wrapText="1" indent="2"/>
    </xf>
    <xf numFmtId="164" fontId="18" fillId="0" borderId="18" xfId="1" applyNumberFormat="1" applyFont="1" applyFill="1" applyBorder="1" applyAlignment="1" applyProtection="1">
      <alignment horizontal="left" vertical="center" wrapText="1" indent="2"/>
    </xf>
    <xf numFmtId="164" fontId="18" fillId="0" borderId="1" xfId="1" applyNumberFormat="1" applyFont="1" applyFill="1" applyBorder="1" applyAlignment="1" applyProtection="1">
      <alignment horizontal="left" vertical="center" wrapText="1" indent="2"/>
    </xf>
    <xf numFmtId="164" fontId="18" fillId="0" borderId="19" xfId="1" applyNumberFormat="1" applyFont="1" applyFill="1" applyBorder="1" applyAlignment="1" applyProtection="1">
      <alignment horizontal="left" vertical="center" wrapText="1" indent="2"/>
    </xf>
    <xf numFmtId="164" fontId="19" fillId="0" borderId="15" xfId="1" applyNumberFormat="1" applyFont="1" applyFill="1" applyBorder="1" applyAlignment="1" applyProtection="1">
      <alignment horizontal="center" vertical="center" textRotation="90" wrapText="1"/>
    </xf>
    <xf numFmtId="164" fontId="19" fillId="0" borderId="20" xfId="1" applyNumberFormat="1" applyFont="1" applyFill="1" applyBorder="1" applyAlignment="1" applyProtection="1">
      <alignment horizontal="center" vertical="center" textRotation="90" wrapText="1"/>
    </xf>
    <xf numFmtId="164" fontId="19" fillId="0" borderId="26" xfId="1" applyNumberFormat="1" applyFont="1" applyFill="1" applyBorder="1" applyAlignment="1" applyProtection="1">
      <alignment horizontal="center" vertical="center" textRotation="90" wrapText="1"/>
    </xf>
    <xf numFmtId="164" fontId="51" fillId="2" borderId="16" xfId="1" applyNumberFormat="1" applyFont="1" applyFill="1" applyBorder="1" applyAlignment="1" applyProtection="1">
      <alignment horizontal="left" vertical="center"/>
      <protection locked="0"/>
    </xf>
    <xf numFmtId="164" fontId="51" fillId="2" borderId="12" xfId="1" applyNumberFormat="1" applyFont="1" applyFill="1" applyBorder="1" applyAlignment="1" applyProtection="1">
      <alignment horizontal="left" vertical="center"/>
      <protection locked="0"/>
    </xf>
    <xf numFmtId="164" fontId="51" fillId="2" borderId="17" xfId="1" applyNumberFormat="1" applyFont="1" applyFill="1" applyBorder="1" applyAlignment="1" applyProtection="1">
      <alignment horizontal="left" vertical="center"/>
      <protection locked="0"/>
    </xf>
    <xf numFmtId="164" fontId="19" fillId="2" borderId="20" xfId="1" applyNumberFormat="1" applyFont="1" applyFill="1" applyBorder="1" applyAlignment="1" applyProtection="1">
      <alignment horizontal="center" vertical="center"/>
    </xf>
    <xf numFmtId="164" fontId="19" fillId="2" borderId="26" xfId="1" applyNumberFormat="1" applyFont="1" applyFill="1" applyBorder="1" applyAlignment="1" applyProtection="1">
      <alignment horizontal="center" vertical="center"/>
    </xf>
    <xf numFmtId="164" fontId="51" fillId="2" borderId="21" xfId="1" applyNumberFormat="1" applyFont="1" applyFill="1" applyBorder="1" applyAlignment="1" applyProtection="1">
      <alignment horizontal="left" vertical="center"/>
      <protection locked="0"/>
    </xf>
    <xf numFmtId="164" fontId="51" fillId="2" borderId="22" xfId="1" applyNumberFormat="1" applyFont="1" applyFill="1" applyBorder="1" applyAlignment="1" applyProtection="1">
      <alignment horizontal="left" vertical="center"/>
      <protection locked="0"/>
    </xf>
    <xf numFmtId="164" fontId="51" fillId="2" borderId="23" xfId="1" applyNumberFormat="1" applyFont="1" applyFill="1" applyBorder="1" applyAlignment="1" applyProtection="1">
      <alignment horizontal="left" vertical="center"/>
      <protection locked="0"/>
    </xf>
    <xf numFmtId="164" fontId="26" fillId="2" borderId="24" xfId="1" applyNumberFormat="1" applyFont="1" applyFill="1" applyBorder="1" applyAlignment="1" applyProtection="1">
      <alignment horizontal="center" vertical="center" wrapText="1"/>
      <protection locked="0"/>
    </xf>
    <xf numFmtId="164" fontId="26" fillId="2" borderId="9" xfId="1" applyNumberFormat="1" applyFont="1" applyFill="1" applyBorder="1" applyAlignment="1" applyProtection="1">
      <alignment horizontal="center" vertical="center" wrapText="1"/>
      <protection locked="0"/>
    </xf>
    <xf numFmtId="164" fontId="26" fillId="2" borderId="10" xfId="1" applyNumberFormat="1" applyFont="1" applyFill="1" applyBorder="1" applyAlignment="1" applyProtection="1">
      <alignment horizontal="center" vertical="center" wrapText="1"/>
      <protection locked="0"/>
    </xf>
    <xf numFmtId="164" fontId="26" fillId="2" borderId="27" xfId="1" applyNumberFormat="1" applyFont="1" applyFill="1" applyBorder="1" applyAlignment="1" applyProtection="1">
      <alignment horizontal="center" vertical="center"/>
      <protection locked="0"/>
    </xf>
    <xf numFmtId="164" fontId="26" fillId="2" borderId="28" xfId="1" applyNumberFormat="1" applyFont="1" applyFill="1" applyBorder="1" applyAlignment="1" applyProtection="1">
      <alignment horizontal="center" vertical="center"/>
      <protection locked="0"/>
    </xf>
    <xf numFmtId="164" fontId="26" fillId="2" borderId="29" xfId="1" applyNumberFormat="1" applyFont="1" applyFill="1" applyBorder="1" applyAlignment="1" applyProtection="1">
      <alignment horizontal="center" vertical="center"/>
      <protection locked="0"/>
    </xf>
    <xf numFmtId="164" fontId="19" fillId="0" borderId="30" xfId="1" applyNumberFormat="1" applyFont="1" applyFill="1" applyBorder="1" applyAlignment="1" applyProtection="1">
      <alignment horizontal="left" vertical="center" indent="1"/>
    </xf>
    <xf numFmtId="164" fontId="21" fillId="2" borderId="31" xfId="1" applyNumberFormat="1" applyFont="1" applyFill="1" applyBorder="1" applyAlignment="1" applyProtection="1">
      <alignment horizontal="right" vertical="center" indent="1"/>
      <protection locked="0"/>
    </xf>
    <xf numFmtId="164" fontId="21" fillId="2" borderId="28" xfId="1" applyNumberFormat="1" applyFont="1" applyFill="1" applyBorder="1" applyAlignment="1" applyProtection="1">
      <alignment horizontal="right" vertical="center" indent="1"/>
      <protection locked="0"/>
    </xf>
    <xf numFmtId="164" fontId="21" fillId="2" borderId="32" xfId="1" applyNumberFormat="1" applyFont="1" applyFill="1" applyBorder="1" applyAlignment="1" applyProtection="1">
      <alignment horizontal="right" vertical="center" indent="1"/>
      <protection locked="0"/>
    </xf>
    <xf numFmtId="164" fontId="18" fillId="0" borderId="0" xfId="1" applyNumberFormat="1" applyFont="1" applyFill="1" applyBorder="1" applyAlignment="1" applyProtection="1">
      <alignment horizontal="left" vertical="center" wrapText="1" indent="1"/>
    </xf>
    <xf numFmtId="164" fontId="26" fillId="2" borderId="13" xfId="1" applyNumberFormat="1" applyFont="1" applyFill="1" applyBorder="1" applyAlignment="1" applyProtection="1">
      <alignment horizontal="center" vertical="center" wrapText="1"/>
      <protection locked="0"/>
    </xf>
    <xf numFmtId="164" fontId="26" fillId="2" borderId="12" xfId="1" applyNumberFormat="1" applyFont="1" applyFill="1" applyBorder="1" applyAlignment="1" applyProtection="1">
      <alignment horizontal="center" vertical="center" wrapText="1"/>
      <protection locked="0"/>
    </xf>
    <xf numFmtId="164" fontId="26" fillId="2" borderId="14" xfId="1" applyNumberFormat="1" applyFont="1" applyFill="1" applyBorder="1" applyAlignment="1" applyProtection="1">
      <alignment horizontal="center" vertical="center" wrapText="1"/>
      <protection locked="0"/>
    </xf>
    <xf numFmtId="164" fontId="26" fillId="2" borderId="36" xfId="1" applyNumberFormat="1" applyFont="1" applyFill="1" applyBorder="1" applyAlignment="1" applyProtection="1">
      <alignment horizontal="center" vertical="center" wrapText="1"/>
      <protection locked="0"/>
    </xf>
    <xf numFmtId="164" fontId="26" fillId="2" borderId="3" xfId="1" applyNumberFormat="1" applyFont="1" applyFill="1" applyBorder="1" applyAlignment="1" applyProtection="1">
      <alignment horizontal="center" vertical="center" wrapText="1"/>
      <protection locked="0"/>
    </xf>
    <xf numFmtId="164" fontId="26" fillId="2" borderId="37" xfId="1" applyNumberFormat="1" applyFont="1" applyFill="1" applyBorder="1" applyAlignment="1" applyProtection="1">
      <alignment horizontal="center" vertical="center" wrapText="1"/>
      <protection locked="0"/>
    </xf>
    <xf numFmtId="164" fontId="18" fillId="0" borderId="15" xfId="1" applyNumberFormat="1" applyFont="1" applyFill="1" applyBorder="1" applyAlignment="1" applyProtection="1">
      <alignment horizontal="left" vertical="center" indent="1"/>
    </xf>
    <xf numFmtId="164" fontId="18" fillId="0" borderId="38" xfId="1" applyNumberFormat="1" applyFont="1" applyFill="1" applyBorder="1" applyAlignment="1" applyProtection="1">
      <alignment horizontal="left" vertical="center" indent="1"/>
    </xf>
    <xf numFmtId="164" fontId="19" fillId="0" borderId="33" xfId="1" applyNumberFormat="1" applyFont="1" applyFill="1" applyBorder="1" applyAlignment="1" applyProtection="1">
      <alignment horizontal="left" vertical="center" wrapText="1" indent="1"/>
    </xf>
    <xf numFmtId="164" fontId="19" fillId="0" borderId="34" xfId="1" applyNumberFormat="1" applyFont="1" applyFill="1" applyBorder="1" applyAlignment="1" applyProtection="1">
      <alignment horizontal="left" vertical="center" wrapText="1" indent="1"/>
    </xf>
    <xf numFmtId="164" fontId="19" fillId="0" borderId="31" xfId="1" applyNumberFormat="1" applyFont="1" applyFill="1" applyBorder="1" applyAlignment="1" applyProtection="1">
      <alignment horizontal="left" vertical="center" wrapText="1" indent="1"/>
    </xf>
    <xf numFmtId="164" fontId="19" fillId="0" borderId="28" xfId="1" applyNumberFormat="1" applyFont="1" applyFill="1" applyBorder="1" applyAlignment="1" applyProtection="1">
      <alignment horizontal="left" vertical="center" wrapText="1" indent="1"/>
    </xf>
    <xf numFmtId="164" fontId="9" fillId="0" borderId="0" xfId="1" applyNumberFormat="1" applyFont="1" applyFill="1" applyAlignment="1" applyProtection="1">
      <alignment horizontal="center" vertical="center"/>
      <protection locked="0"/>
    </xf>
    <xf numFmtId="164" fontId="53" fillId="0" borderId="0" xfId="1" applyNumberFormat="1" applyFont="1" applyFill="1" applyAlignment="1" applyProtection="1">
      <alignment horizontal="center" vertical="center"/>
    </xf>
    <xf numFmtId="49" fontId="57" fillId="0" borderId="0" xfId="1" applyNumberFormat="1" applyFont="1" applyFill="1" applyBorder="1" applyAlignment="1" applyProtection="1">
      <alignment horizontal="center" vertical="center" wrapText="1"/>
      <protection hidden="1"/>
    </xf>
    <xf numFmtId="164" fontId="41" fillId="0" borderId="12" xfId="1" applyNumberFormat="1" applyFont="1" applyFill="1" applyBorder="1" applyAlignment="1" applyProtection="1">
      <alignment horizontal="center" vertical="center" wrapText="1"/>
      <protection locked="0"/>
    </xf>
    <xf numFmtId="164" fontId="11" fillId="0" borderId="13" xfId="1" applyNumberFormat="1" applyFont="1" applyFill="1" applyBorder="1" applyAlignment="1" applyProtection="1">
      <alignment horizontal="left" vertical="center" wrapText="1"/>
    </xf>
    <xf numFmtId="164" fontId="11" fillId="0" borderId="12" xfId="1" applyNumberFormat="1" applyFont="1" applyFill="1" applyBorder="1" applyAlignment="1" applyProtection="1">
      <alignment horizontal="left" vertical="center" wrapText="1"/>
    </xf>
    <xf numFmtId="164" fontId="11" fillId="0" borderId="17" xfId="1" applyNumberFormat="1" applyFont="1" applyFill="1" applyBorder="1" applyAlignment="1" applyProtection="1">
      <alignment horizontal="left" vertical="center" wrapText="1"/>
    </xf>
    <xf numFmtId="164" fontId="11" fillId="0" borderId="42" xfId="1" applyNumberFormat="1" applyFont="1" applyFill="1" applyBorder="1" applyAlignment="1" applyProtection="1">
      <alignment horizontal="left" vertical="center" wrapText="1"/>
    </xf>
    <xf numFmtId="164" fontId="11" fillId="0" borderId="0" xfId="1" applyNumberFormat="1" applyFont="1" applyFill="1" applyBorder="1" applyAlignment="1" applyProtection="1">
      <alignment horizontal="left" vertical="center" wrapText="1"/>
    </xf>
    <xf numFmtId="164" fontId="11" fillId="0" borderId="40" xfId="1" applyNumberFormat="1" applyFont="1" applyFill="1" applyBorder="1" applyAlignment="1" applyProtection="1">
      <alignment horizontal="left" vertical="center" wrapText="1"/>
    </xf>
    <xf numFmtId="164" fontId="11" fillId="0" borderId="36" xfId="1" applyNumberFormat="1" applyFont="1" applyFill="1" applyBorder="1" applyAlignment="1" applyProtection="1">
      <alignment horizontal="left" vertical="center" wrapText="1"/>
    </xf>
    <xf numFmtId="164" fontId="11" fillId="0" borderId="3" xfId="1" applyNumberFormat="1" applyFont="1" applyFill="1" applyBorder="1" applyAlignment="1" applyProtection="1">
      <alignment horizontal="left" vertical="center" wrapText="1"/>
    </xf>
    <xf numFmtId="164" fontId="11" fillId="0" borderId="41" xfId="1" applyNumberFormat="1" applyFont="1" applyFill="1" applyBorder="1" applyAlignment="1" applyProtection="1">
      <alignment horizontal="left" vertical="center" wrapText="1"/>
    </xf>
    <xf numFmtId="164" fontId="18" fillId="0" borderId="33" xfId="1" applyNumberFormat="1" applyFont="1" applyFill="1" applyBorder="1" applyAlignment="1" applyProtection="1">
      <alignment horizontal="left" vertical="center"/>
    </xf>
    <xf numFmtId="164" fontId="18" fillId="0" borderId="34" xfId="1" applyNumberFormat="1" applyFont="1" applyFill="1" applyBorder="1" applyAlignment="1" applyProtection="1">
      <alignment horizontal="left" vertical="center"/>
    </xf>
    <xf numFmtId="164" fontId="19" fillId="0" borderId="57" xfId="1" applyNumberFormat="1" applyFont="1" applyFill="1" applyBorder="1" applyAlignment="1" applyProtection="1">
      <alignment horizontal="left" vertical="top" wrapText="1"/>
      <protection locked="0"/>
    </xf>
    <xf numFmtId="164" fontId="19" fillId="0" borderId="2" xfId="1" applyNumberFormat="1" applyFont="1" applyFill="1" applyBorder="1" applyAlignment="1" applyProtection="1">
      <alignment horizontal="left" vertical="top" wrapText="1"/>
      <protection locked="0"/>
    </xf>
    <xf numFmtId="164" fontId="19" fillId="0" borderId="59" xfId="1" applyNumberFormat="1" applyFont="1" applyFill="1" applyBorder="1" applyAlignment="1" applyProtection="1">
      <alignment horizontal="left" vertical="top" wrapText="1"/>
      <protection locked="0"/>
    </xf>
    <xf numFmtId="164" fontId="19" fillId="0" borderId="31" xfId="1" applyNumberFormat="1" applyFont="1" applyFill="1" applyBorder="1" applyAlignment="1" applyProtection="1">
      <alignment horizontal="left" vertical="top" wrapText="1"/>
      <protection locked="0"/>
    </xf>
    <xf numFmtId="164" fontId="19" fillId="0" borderId="28" xfId="1" applyNumberFormat="1" applyFont="1" applyFill="1" applyBorder="1" applyAlignment="1" applyProtection="1">
      <alignment horizontal="left" vertical="top" wrapText="1"/>
      <protection locked="0"/>
    </xf>
    <xf numFmtId="164" fontId="19" fillId="0" borderId="32" xfId="1" applyNumberFormat="1" applyFont="1" applyFill="1" applyBorder="1" applyAlignment="1" applyProtection="1">
      <alignment horizontal="left" vertical="top" wrapText="1"/>
      <protection locked="0"/>
    </xf>
    <xf numFmtId="0" fontId="60" fillId="4" borderId="25" xfId="2" applyFont="1" applyFill="1" applyBorder="1" applyAlignment="1">
      <alignment vertical="center" wrapText="1"/>
    </xf>
    <xf numFmtId="0" fontId="0" fillId="0" borderId="20" xfId="0" applyBorder="1" applyAlignment="1">
      <alignment vertical="center" wrapText="1"/>
    </xf>
    <xf numFmtId="0" fontId="0" fillId="0" borderId="26" xfId="0" applyBorder="1" applyAlignment="1">
      <alignment vertical="center" wrapText="1"/>
    </xf>
    <xf numFmtId="0" fontId="60" fillId="0" borderId="8" xfId="2" applyFont="1"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49" fontId="62" fillId="5" borderId="3" xfId="1" applyNumberFormat="1" applyFont="1" applyFill="1" applyBorder="1" applyAlignment="1" applyProtection="1">
      <alignment horizontal="left" vertical="center" wrapText="1"/>
    </xf>
    <xf numFmtId="0" fontId="62" fillId="5" borderId="8" xfId="2" applyFont="1" applyFill="1" applyBorder="1" applyAlignment="1" applyProtection="1">
      <alignment horizontal="left" vertical="center" wrapText="1"/>
      <protection locked="0"/>
    </xf>
    <xf numFmtId="0" fontId="62" fillId="5" borderId="9" xfId="0" applyFont="1" applyFill="1" applyBorder="1" applyAlignment="1">
      <alignment horizontal="left" vertical="center"/>
    </xf>
    <xf numFmtId="0" fontId="62" fillId="5" borderId="10" xfId="0" applyFont="1" applyFill="1" applyBorder="1" applyAlignment="1">
      <alignment horizontal="left" vertical="center"/>
    </xf>
    <xf numFmtId="0" fontId="60" fillId="0" borderId="25" xfId="2" applyFont="1" applyBorder="1" applyAlignment="1">
      <alignment vertical="center" wrapText="1"/>
    </xf>
    <xf numFmtId="0" fontId="63" fillId="7" borderId="53" xfId="2" applyFont="1" applyFill="1" applyBorder="1" applyAlignment="1">
      <alignment vertical="top" wrapText="1"/>
    </xf>
    <xf numFmtId="0" fontId="63" fillId="7" borderId="54" xfId="2" applyFont="1" applyFill="1" applyBorder="1" applyAlignment="1">
      <alignment vertical="top" wrapText="1"/>
    </xf>
    <xf numFmtId="0" fontId="63" fillId="7" borderId="55" xfId="2" applyFont="1" applyFill="1" applyBorder="1" applyAlignment="1">
      <alignment horizontal="left" vertical="top" wrapText="1"/>
    </xf>
    <xf numFmtId="0" fontId="63" fillId="7" borderId="35" xfId="2" applyFont="1" applyFill="1" applyBorder="1" applyAlignment="1">
      <alignment horizontal="left" vertical="top" wrapText="1"/>
    </xf>
    <xf numFmtId="0" fontId="0" fillId="0" borderId="38" xfId="0" applyBorder="1" applyAlignment="1">
      <alignment vertical="center" wrapText="1"/>
    </xf>
    <xf numFmtId="0" fontId="63" fillId="0" borderId="8" xfId="2" applyFont="1" applyBorder="1" applyAlignment="1">
      <alignment horizontal="justify"/>
    </xf>
    <xf numFmtId="0" fontId="71" fillId="0" borderId="9" xfId="0" applyFont="1" applyBorder="1"/>
    <xf numFmtId="0" fontId="71" fillId="0" borderId="10" xfId="0" applyFont="1" applyBorder="1"/>
    <xf numFmtId="0" fontId="63" fillId="0" borderId="8" xfId="2" applyFont="1" applyBorder="1"/>
    <xf numFmtId="0" fontId="3" fillId="0" borderId="0" xfId="0" applyFont="1" applyAlignment="1">
      <alignment horizontal="left" vertical="top" wrapText="1"/>
    </xf>
    <xf numFmtId="0" fontId="0" fillId="0" borderId="0" xfId="0" applyAlignment="1">
      <alignment horizontal="left" vertical="top"/>
    </xf>
    <xf numFmtId="0" fontId="59" fillId="0" borderId="0" xfId="0" applyFont="1" applyAlignment="1">
      <alignment horizontal="left" wrapText="1"/>
    </xf>
    <xf numFmtId="0" fontId="63" fillId="7" borderId="24" xfId="2" applyFont="1" applyFill="1" applyBorder="1" applyAlignment="1">
      <alignment vertical="top" wrapText="1"/>
    </xf>
    <xf numFmtId="0" fontId="63" fillId="7" borderId="10" xfId="2" applyFont="1" applyFill="1" applyBorder="1" applyAlignment="1">
      <alignment vertical="top" wrapText="1"/>
    </xf>
    <xf numFmtId="0" fontId="63" fillId="7" borderId="11" xfId="2" applyFont="1" applyFill="1" applyBorder="1" applyAlignment="1">
      <alignment horizontal="left" vertical="top" wrapText="1"/>
    </xf>
    <xf numFmtId="0" fontId="63" fillId="7" borderId="56" xfId="2" applyFont="1" applyFill="1" applyBorder="1" applyAlignment="1">
      <alignment horizontal="left" vertical="top" wrapText="1"/>
    </xf>
    <xf numFmtId="0" fontId="63" fillId="7" borderId="27" xfId="2" applyFont="1" applyFill="1" applyBorder="1" applyAlignment="1">
      <alignment vertical="top" wrapText="1"/>
    </xf>
    <xf numFmtId="0" fontId="63" fillId="7" borderId="29" xfId="2" applyFont="1" applyFill="1" applyBorder="1" applyAlignment="1">
      <alignment vertical="top" wrapText="1"/>
    </xf>
    <xf numFmtId="0" fontId="63" fillId="7" borderId="30" xfId="2" applyFont="1" applyFill="1" applyBorder="1" applyAlignment="1">
      <alignment horizontal="left" vertical="top" wrapText="1"/>
    </xf>
    <xf numFmtId="0" fontId="71" fillId="7" borderId="30" xfId="0" applyFont="1" applyFill="1" applyBorder="1" applyAlignment="1">
      <alignment wrapText="1"/>
    </xf>
    <xf numFmtId="0" fontId="71" fillId="7" borderId="39" xfId="0" applyFont="1" applyFill="1" applyBorder="1" applyAlignment="1">
      <alignment wrapText="1"/>
    </xf>
  </cellXfs>
  <cellStyles count="4">
    <cellStyle name="Komma" xfId="1" builtinId="3"/>
    <cellStyle name="Standard" xfId="0" builtinId="0"/>
    <cellStyle name="Standard 4" xfId="3" xr:uid="{6865942B-17D3-4805-A60D-11B9A11E0FAE}"/>
    <cellStyle name="Standard_Risikofähigkeit mb" xfId="2" xr:uid="{E8815562-DFA9-4C55-91F4-824366B5CDD1}"/>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CE4D6"/>
      <color rgb="FFFCF8D6"/>
      <color rgb="FFFCF8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5</xdr:col>
      <xdr:colOff>884610</xdr:colOff>
      <xdr:row>1</xdr:row>
      <xdr:rowOff>657766</xdr:rowOff>
    </xdr:to>
    <xdr:pic>
      <xdr:nvPicPr>
        <xdr:cNvPr id="17" name="Grafik 16">
          <a:extLst>
            <a:ext uri="{FF2B5EF4-FFF2-40B4-BE49-F238E27FC236}">
              <a16:creationId xmlns:a16="http://schemas.microsoft.com/office/drawing/2014/main" id="{CF889435-4080-49CE-A0C8-DE0D74492B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9200" y="47625"/>
          <a:ext cx="3977513" cy="867316"/>
        </a:xfrm>
        <a:prstGeom prst="rect">
          <a:avLst/>
        </a:prstGeom>
      </xdr:spPr>
    </xdr:pic>
    <xdr:clientData/>
  </xdr:twoCellAnchor>
  <xdr:twoCellAnchor>
    <xdr:from>
      <xdr:col>5</xdr:col>
      <xdr:colOff>967397</xdr:colOff>
      <xdr:row>26</xdr:row>
      <xdr:rowOff>148627</xdr:rowOff>
    </xdr:from>
    <xdr:to>
      <xdr:col>5</xdr:col>
      <xdr:colOff>1195997</xdr:colOff>
      <xdr:row>28</xdr:row>
      <xdr:rowOff>11355</xdr:rowOff>
    </xdr:to>
    <xdr:sp macro="" textlink="">
      <xdr:nvSpPr>
        <xdr:cNvPr id="32" name="Geschweifte Klammer rechts 31">
          <a:extLst>
            <a:ext uri="{FF2B5EF4-FFF2-40B4-BE49-F238E27FC236}">
              <a16:creationId xmlns:a16="http://schemas.microsoft.com/office/drawing/2014/main" id="{D99DE304-6235-4306-A39A-17389AB91B55}"/>
            </a:ext>
          </a:extLst>
        </xdr:cNvPr>
        <xdr:cNvSpPr/>
      </xdr:nvSpPr>
      <xdr:spPr>
        <a:xfrm>
          <a:off x="5577497" y="8663977"/>
          <a:ext cx="228600" cy="662828"/>
        </a:xfrm>
        <a:prstGeom prst="rightBrace">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de-CH" sz="1100"/>
        </a:p>
      </xdr:txBody>
    </xdr:sp>
    <xdr:clientData/>
  </xdr:twoCellAnchor>
  <xdr:twoCellAnchor>
    <xdr:from>
      <xdr:col>5</xdr:col>
      <xdr:colOff>1362636</xdr:colOff>
      <xdr:row>26</xdr:row>
      <xdr:rowOff>85166</xdr:rowOff>
    </xdr:from>
    <xdr:to>
      <xdr:col>9</xdr:col>
      <xdr:colOff>1008530</xdr:colOff>
      <xdr:row>28</xdr:row>
      <xdr:rowOff>8966</xdr:rowOff>
    </xdr:to>
    <xdr:sp macro="" textlink="">
      <xdr:nvSpPr>
        <xdr:cNvPr id="33" name="Textfeld 32">
          <a:extLst>
            <a:ext uri="{FF2B5EF4-FFF2-40B4-BE49-F238E27FC236}">
              <a16:creationId xmlns:a16="http://schemas.microsoft.com/office/drawing/2014/main" id="{6417C2D4-1767-4994-A5A4-42E24A35F8A7}"/>
            </a:ext>
          </a:extLst>
        </xdr:cNvPr>
        <xdr:cNvSpPr txBox="1"/>
      </xdr:nvSpPr>
      <xdr:spPr>
        <a:xfrm>
          <a:off x="5972736" y="8600516"/>
          <a:ext cx="6465794" cy="723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000">
              <a:latin typeface="Arial" panose="020B0604020202020204" pitchFamily="34" charset="0"/>
              <a:cs typeface="Arial" panose="020B0604020202020204" pitchFamily="34" charset="0"/>
            </a:rPr>
            <a:t>die vorliegende Rechnung mit der </a:t>
          </a:r>
          <a:br>
            <a:rPr lang="de-CH" sz="2000">
              <a:latin typeface="Arial" panose="020B0604020202020204" pitchFamily="34" charset="0"/>
              <a:cs typeface="Arial" panose="020B0604020202020204" pitchFamily="34" charset="0"/>
            </a:rPr>
          </a:br>
          <a:r>
            <a:rPr lang="de-CH" sz="2000">
              <a:latin typeface="Arial" panose="020B0604020202020204" pitchFamily="34" charset="0"/>
              <a:cs typeface="Arial" panose="020B0604020202020204" pitchFamily="34" charset="0"/>
            </a:rPr>
            <a:t>Beistandsperson zu besprechen.</a:t>
          </a:r>
        </a:p>
      </xdr:txBody>
    </xdr:sp>
    <xdr:clientData/>
  </xdr:twoCellAnchor>
  <xdr:twoCellAnchor editAs="oneCell">
    <xdr:from>
      <xdr:col>4</xdr:col>
      <xdr:colOff>692727</xdr:colOff>
      <xdr:row>8</xdr:row>
      <xdr:rowOff>169987</xdr:rowOff>
    </xdr:from>
    <xdr:to>
      <xdr:col>4</xdr:col>
      <xdr:colOff>2286000</xdr:colOff>
      <xdr:row>17</xdr:row>
      <xdr:rowOff>34805</xdr:rowOff>
    </xdr:to>
    <xdr:pic>
      <xdr:nvPicPr>
        <xdr:cNvPr id="2" name="Grafik 1">
          <a:extLst>
            <a:ext uri="{FF2B5EF4-FFF2-40B4-BE49-F238E27FC236}">
              <a16:creationId xmlns:a16="http://schemas.microsoft.com/office/drawing/2014/main" id="{3F210B60-D51C-20BE-0F3E-D6ADBAC06575}"/>
            </a:ext>
          </a:extLst>
        </xdr:cNvPr>
        <xdr:cNvPicPr>
          <a:picLocks noChangeAspect="1"/>
        </xdr:cNvPicPr>
      </xdr:nvPicPr>
      <xdr:blipFill>
        <a:blip xmlns:r="http://schemas.openxmlformats.org/officeDocument/2006/relationships" r:embed="rId2"/>
        <a:stretch>
          <a:fillRect/>
        </a:stretch>
      </xdr:blipFill>
      <xdr:spPr>
        <a:xfrm>
          <a:off x="2770909" y="4031942"/>
          <a:ext cx="1593273" cy="228936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92D050"/>
    <pageSetUpPr fitToPage="1"/>
  </sheetPr>
  <dimension ref="A1:AD201"/>
  <sheetViews>
    <sheetView tabSelected="1" zoomScale="55" zoomScaleNormal="55" zoomScalePageLayoutView="55" workbookViewId="0">
      <selection activeCell="B91" sqref="B91:F91"/>
    </sheetView>
  </sheetViews>
  <sheetFormatPr baseColWidth="10" defaultColWidth="10.6640625" defaultRowHeight="15" x14ac:dyDescent="0.25"/>
  <cols>
    <col min="1" max="1" width="17.44140625" style="2" customWidth="1"/>
    <col min="2" max="2" width="5.109375" style="6" customWidth="1"/>
    <col min="3" max="3" width="5.33203125" style="7" customWidth="1"/>
    <col min="4" max="4" width="3.33203125" style="8" customWidth="1"/>
    <col min="5" max="5" width="34.6640625" style="2" customWidth="1"/>
    <col min="6" max="6" width="43.33203125" style="2" customWidth="1"/>
    <col min="7" max="7" width="10.88671875" style="2" customWidth="1"/>
    <col min="8" max="8" width="14.44140625" style="2" customWidth="1"/>
    <col min="9" max="10" width="28.6640625" style="2" customWidth="1"/>
    <col min="11" max="11" width="4.109375" style="2" customWidth="1"/>
    <col min="12" max="12" width="12.44140625" style="2" customWidth="1"/>
    <col min="13" max="13" width="9.109375" style="2" customWidth="1"/>
    <col min="14" max="25" width="10.6640625" style="2"/>
    <col min="26" max="26" width="178.44140625" style="4" customWidth="1"/>
    <col min="27" max="27" width="8.44140625" style="2" customWidth="1"/>
    <col min="28" max="16384" width="10.6640625" style="2"/>
  </cols>
  <sheetData>
    <row r="1" spans="1:26" x14ac:dyDescent="0.25">
      <c r="A1" s="274" t="s">
        <v>0</v>
      </c>
      <c r="B1" s="274"/>
      <c r="C1" s="274"/>
      <c r="D1" s="274"/>
      <c r="E1" s="274"/>
      <c r="F1" s="274"/>
      <c r="G1" s="274"/>
      <c r="H1" s="274"/>
      <c r="I1" s="274"/>
      <c r="J1" s="274"/>
      <c r="K1" s="1"/>
      <c r="M1" s="3"/>
    </row>
    <row r="2" spans="1:26" ht="60" x14ac:dyDescent="0.25">
      <c r="A2" s="5"/>
      <c r="H2" s="275" t="s">
        <v>1</v>
      </c>
      <c r="I2" s="275"/>
      <c r="J2" s="275"/>
    </row>
    <row r="3" spans="1:26" s="13" customFormat="1" ht="90" x14ac:dyDescent="1.45">
      <c r="A3" s="9"/>
      <c r="B3" s="10" t="s">
        <v>2</v>
      </c>
      <c r="C3" s="11"/>
      <c r="D3" s="10"/>
      <c r="E3" s="10"/>
      <c r="F3" s="10"/>
      <c r="G3" s="10"/>
      <c r="H3" s="12"/>
      <c r="I3" s="12"/>
      <c r="J3" s="12"/>
      <c r="L3" s="14"/>
      <c r="Z3" s="15"/>
    </row>
    <row r="4" spans="1:26" s="16" customFormat="1" ht="28.2" x14ac:dyDescent="0.5">
      <c r="B4" s="17"/>
      <c r="C4" s="18"/>
      <c r="D4" s="17"/>
      <c r="E4" s="17"/>
      <c r="F4" s="17"/>
      <c r="G4" s="17"/>
      <c r="H4" s="19"/>
      <c r="I4" s="19"/>
      <c r="J4" s="19"/>
      <c r="L4" s="20"/>
      <c r="Z4" s="21"/>
    </row>
    <row r="5" spans="1:26" ht="30" x14ac:dyDescent="0.25">
      <c r="A5" s="22"/>
      <c r="B5" s="23" t="s">
        <v>3</v>
      </c>
      <c r="C5" s="24"/>
      <c r="D5" s="25"/>
      <c r="E5" s="26"/>
      <c r="F5" s="26"/>
      <c r="G5" s="26"/>
      <c r="H5" s="27"/>
      <c r="I5" s="28"/>
      <c r="J5" s="28"/>
    </row>
    <row r="6" spans="1:26" s="35" customFormat="1" ht="30" x14ac:dyDescent="0.25">
      <c r="A6" s="29"/>
      <c r="B6" s="30" t="s">
        <v>65</v>
      </c>
      <c r="C6" s="31"/>
      <c r="D6" s="32"/>
      <c r="E6" s="33"/>
      <c r="F6" s="33"/>
      <c r="G6" s="33"/>
      <c r="H6" s="33"/>
      <c r="I6" s="33"/>
      <c r="J6" s="34"/>
      <c r="Z6" s="36"/>
    </row>
    <row r="7" spans="1:26" ht="27.6" x14ac:dyDescent="0.25">
      <c r="A7" s="22"/>
      <c r="B7" s="37"/>
      <c r="C7" s="38"/>
      <c r="D7" s="39"/>
      <c r="E7" s="39"/>
      <c r="F7" s="40"/>
      <c r="G7" s="40"/>
      <c r="H7" s="40"/>
      <c r="I7" s="40"/>
      <c r="J7" s="41"/>
    </row>
    <row r="8" spans="1:26" ht="25.2" x14ac:dyDescent="0.25">
      <c r="A8" s="28"/>
      <c r="B8" s="276" t="s">
        <v>4</v>
      </c>
      <c r="C8" s="276"/>
      <c r="D8" s="276"/>
      <c r="E8" s="276"/>
      <c r="F8" s="277"/>
      <c r="G8" s="277"/>
      <c r="H8" s="42" t="s">
        <v>5</v>
      </c>
      <c r="I8" s="277"/>
      <c r="J8" s="277"/>
    </row>
    <row r="9" spans="1:26" ht="15.6" x14ac:dyDescent="0.25">
      <c r="B9" s="37"/>
      <c r="C9" s="38"/>
      <c r="D9" s="39"/>
      <c r="E9" s="39"/>
      <c r="F9" s="40"/>
      <c r="G9" s="40"/>
      <c r="H9" s="40"/>
      <c r="I9" s="40"/>
      <c r="J9" s="41"/>
    </row>
    <row r="10" spans="1:26" s="28" customFormat="1" ht="25.2" x14ac:dyDescent="0.25">
      <c r="B10" s="278" t="s">
        <v>6</v>
      </c>
      <c r="C10" s="278"/>
      <c r="D10" s="278"/>
      <c r="E10" s="278"/>
      <c r="F10" s="279"/>
      <c r="G10" s="279"/>
      <c r="H10" s="279"/>
      <c r="I10" s="279"/>
      <c r="J10" s="279"/>
      <c r="N10" s="43"/>
      <c r="Z10" s="44"/>
    </row>
    <row r="11" spans="1:26" x14ac:dyDescent="0.25">
      <c r="B11" s="278"/>
      <c r="C11" s="278"/>
      <c r="D11" s="278"/>
      <c r="E11" s="278"/>
      <c r="F11" s="45"/>
      <c r="G11" s="45"/>
      <c r="H11" s="45"/>
      <c r="I11" s="45"/>
      <c r="J11" s="45"/>
      <c r="N11" s="46"/>
    </row>
    <row r="12" spans="1:26" s="28" customFormat="1" ht="25.5" customHeight="1" x14ac:dyDescent="0.25">
      <c r="B12" s="278"/>
      <c r="C12" s="278"/>
      <c r="D12" s="278"/>
      <c r="E12" s="278"/>
      <c r="F12" s="279"/>
      <c r="G12" s="279"/>
      <c r="H12" s="279"/>
      <c r="I12" s="279"/>
      <c r="J12" s="279"/>
      <c r="N12" s="43"/>
      <c r="Z12" s="44"/>
    </row>
    <row r="13" spans="1:26" ht="15.6" x14ac:dyDescent="0.25">
      <c r="B13" s="278"/>
      <c r="C13" s="278"/>
      <c r="D13" s="278"/>
      <c r="E13" s="278"/>
      <c r="F13" s="47"/>
      <c r="G13" s="47"/>
      <c r="H13" s="47"/>
      <c r="I13" s="47"/>
      <c r="J13" s="47"/>
      <c r="N13" s="46"/>
    </row>
    <row r="14" spans="1:26" s="28" customFormat="1" ht="25.2" x14ac:dyDescent="0.25">
      <c r="B14" s="48"/>
      <c r="C14" s="49"/>
      <c r="D14" s="48"/>
      <c r="E14" s="48"/>
      <c r="F14" s="279"/>
      <c r="G14" s="279"/>
      <c r="H14" s="279"/>
      <c r="I14" s="279"/>
      <c r="J14" s="279"/>
      <c r="N14" s="43"/>
      <c r="Z14" s="44"/>
    </row>
    <row r="15" spans="1:26" s="28" customFormat="1" ht="15" customHeight="1" x14ac:dyDescent="0.25">
      <c r="B15" s="48"/>
      <c r="C15" s="49"/>
      <c r="D15" s="48"/>
      <c r="E15" s="48"/>
      <c r="F15" s="47"/>
      <c r="G15" s="47"/>
      <c r="H15" s="47"/>
      <c r="I15" s="47"/>
      <c r="J15" s="47"/>
      <c r="N15" s="43"/>
      <c r="Z15" s="44"/>
    </row>
    <row r="16" spans="1:26" s="28" customFormat="1" ht="25.2" x14ac:dyDescent="0.25">
      <c r="B16" s="48"/>
      <c r="C16" s="49"/>
      <c r="D16" s="48"/>
      <c r="E16" s="273"/>
      <c r="F16" s="279"/>
      <c r="G16" s="279"/>
      <c r="H16" s="279"/>
      <c r="I16" s="279"/>
      <c r="J16" s="279"/>
      <c r="N16" s="43"/>
      <c r="Z16" s="44"/>
    </row>
    <row r="17" spans="1:27" s="28" customFormat="1" ht="24.6" x14ac:dyDescent="0.25">
      <c r="B17" s="50"/>
      <c r="C17" s="51"/>
      <c r="D17" s="52"/>
      <c r="E17" s="52"/>
      <c r="F17" s="42"/>
      <c r="G17" s="42"/>
      <c r="H17" s="42"/>
      <c r="I17" s="42"/>
      <c r="J17" s="27"/>
      <c r="Z17" s="44"/>
    </row>
    <row r="18" spans="1:27" s="28" customFormat="1" ht="25.2" x14ac:dyDescent="0.25">
      <c r="B18" s="284" t="s">
        <v>7</v>
      </c>
      <c r="C18" s="284"/>
      <c r="D18" s="284"/>
      <c r="E18" s="284"/>
      <c r="F18" s="279"/>
      <c r="G18" s="279"/>
      <c r="H18" s="279"/>
      <c r="I18" s="279"/>
      <c r="J18" s="279"/>
      <c r="Z18" s="44"/>
    </row>
    <row r="19" spans="1:27" s="28" customFormat="1" ht="24.6" x14ac:dyDescent="0.25">
      <c r="B19" s="50"/>
      <c r="C19" s="51"/>
      <c r="D19" s="52"/>
      <c r="E19" s="52"/>
      <c r="F19" s="42"/>
      <c r="G19" s="42"/>
      <c r="H19" s="42"/>
      <c r="I19" s="42"/>
      <c r="J19" s="27"/>
      <c r="Z19" s="44"/>
    </row>
    <row r="20" spans="1:27" s="27" customFormat="1" ht="26.25" customHeight="1" x14ac:dyDescent="0.25">
      <c r="B20" s="276" t="s">
        <v>8</v>
      </c>
      <c r="C20" s="276"/>
      <c r="D20" s="276"/>
      <c r="E20" s="276"/>
      <c r="F20" s="279"/>
      <c r="G20" s="279"/>
      <c r="H20" s="279"/>
      <c r="I20" s="279"/>
      <c r="J20" s="279"/>
      <c r="Z20" s="44"/>
    </row>
    <row r="21" spans="1:27" s="27" customFormat="1" ht="24.6" x14ac:dyDescent="0.25">
      <c r="B21" s="50"/>
      <c r="C21" s="51"/>
      <c r="D21" s="53"/>
      <c r="E21" s="54"/>
      <c r="F21" s="55"/>
      <c r="G21" s="55"/>
      <c r="H21" s="55"/>
      <c r="I21" s="55"/>
      <c r="J21" s="55"/>
      <c r="Z21" s="44"/>
    </row>
    <row r="22" spans="1:27" s="57" customFormat="1" ht="32.4" x14ac:dyDescent="0.25">
      <c r="A22" s="56"/>
      <c r="B22" s="285" t="s">
        <v>66</v>
      </c>
      <c r="C22" s="285"/>
      <c r="D22" s="285"/>
      <c r="E22" s="285"/>
      <c r="F22" s="285"/>
      <c r="G22" s="285"/>
      <c r="H22" s="285"/>
      <c r="I22" s="285"/>
      <c r="J22" s="285"/>
      <c r="Z22" s="4"/>
    </row>
    <row r="23" spans="1:27" s="57" customFormat="1" ht="15.6" x14ac:dyDescent="0.25">
      <c r="B23" s="58"/>
      <c r="C23" s="59"/>
      <c r="D23" s="58"/>
      <c r="E23" s="58"/>
      <c r="F23" s="58"/>
      <c r="G23" s="58"/>
      <c r="H23" s="58"/>
      <c r="I23" s="58"/>
      <c r="J23" s="58"/>
      <c r="Z23" s="4"/>
    </row>
    <row r="24" spans="1:27" ht="24.6" x14ac:dyDescent="0.4">
      <c r="A24" s="60"/>
      <c r="B24" s="72" t="s">
        <v>10</v>
      </c>
      <c r="C24" s="280" t="s">
        <v>9</v>
      </c>
      <c r="D24" s="280"/>
      <c r="E24" s="280"/>
      <c r="F24" s="280"/>
      <c r="G24" s="280"/>
      <c r="H24" s="280"/>
      <c r="I24" s="280"/>
      <c r="J24" s="280"/>
    </row>
    <row r="25" spans="1:27" s="28" customFormat="1" ht="25.2" x14ac:dyDescent="0.4">
      <c r="A25" s="61"/>
      <c r="B25" s="62"/>
      <c r="C25" s="63"/>
      <c r="D25" s="281"/>
      <c r="E25" s="281"/>
      <c r="F25" s="281"/>
      <c r="G25" s="281"/>
      <c r="H25" s="281"/>
      <c r="I25" s="281"/>
      <c r="J25" s="281"/>
      <c r="Z25" s="64">
        <f>+E25</f>
        <v>0</v>
      </c>
    </row>
    <row r="26" spans="1:27" s="69" customFormat="1" ht="20.399999999999999" x14ac:dyDescent="0.35">
      <c r="A26" s="65"/>
      <c r="B26" s="66"/>
      <c r="C26" s="67"/>
      <c r="D26" s="68"/>
      <c r="E26" s="282"/>
      <c r="F26" s="282"/>
      <c r="G26" s="282"/>
      <c r="H26" s="282"/>
      <c r="I26" s="282"/>
      <c r="J26" s="282"/>
      <c r="Z26" s="70"/>
    </row>
    <row r="27" spans="1:27" ht="37.200000000000003" x14ac:dyDescent="0.25">
      <c r="A27" s="71"/>
      <c r="B27" s="72" t="s">
        <v>10</v>
      </c>
      <c r="C27" s="280" t="s">
        <v>11</v>
      </c>
      <c r="D27" s="283"/>
      <c r="E27" s="283"/>
      <c r="F27" s="283"/>
      <c r="G27" s="73"/>
      <c r="H27" s="73"/>
      <c r="I27" s="73"/>
      <c r="J27" s="73"/>
    </row>
    <row r="28" spans="1:27" ht="24.6" x14ac:dyDescent="0.4">
      <c r="A28" s="74"/>
      <c r="B28" s="75" t="s">
        <v>10</v>
      </c>
      <c r="C28" s="280" t="s">
        <v>12</v>
      </c>
      <c r="D28" s="280"/>
      <c r="E28" s="280"/>
      <c r="F28" s="280"/>
      <c r="G28" s="73"/>
      <c r="H28" s="73"/>
      <c r="I28" s="73"/>
      <c r="J28" s="73"/>
    </row>
    <row r="29" spans="1:27" s="28" customFormat="1" ht="24.6" x14ac:dyDescent="0.4">
      <c r="A29" s="74"/>
      <c r="B29" s="76"/>
      <c r="C29" s="63"/>
      <c r="D29" s="77"/>
      <c r="E29" s="78"/>
      <c r="F29" s="78"/>
      <c r="G29" s="79"/>
      <c r="H29" s="79"/>
      <c r="I29" s="79"/>
      <c r="J29" s="79"/>
      <c r="Z29" s="44"/>
    </row>
    <row r="30" spans="1:27" s="80" customFormat="1" ht="24.6" x14ac:dyDescent="0.4">
      <c r="A30" s="74"/>
      <c r="B30" s="75" t="s">
        <v>10</v>
      </c>
      <c r="C30" s="280" t="s">
        <v>13</v>
      </c>
      <c r="D30" s="280"/>
      <c r="E30" s="280"/>
      <c r="F30" s="280"/>
      <c r="G30" s="280"/>
      <c r="H30" s="280"/>
      <c r="I30" s="280"/>
      <c r="J30" s="280"/>
      <c r="Z30" s="81"/>
    </row>
    <row r="31" spans="1:27" s="82" customFormat="1" ht="24.6" x14ac:dyDescent="0.4">
      <c r="B31" s="74"/>
      <c r="C31" s="75" t="s">
        <v>10</v>
      </c>
      <c r="D31" s="83"/>
      <c r="E31" s="289" t="s">
        <v>14</v>
      </c>
      <c r="F31" s="289"/>
      <c r="G31" s="289"/>
      <c r="H31" s="289"/>
      <c r="I31" s="289"/>
      <c r="J31" s="289"/>
      <c r="K31" s="289"/>
      <c r="AA31" s="84"/>
    </row>
    <row r="32" spans="1:27" s="82" customFormat="1" ht="24.6" x14ac:dyDescent="0.4">
      <c r="B32" s="74"/>
      <c r="C32" s="75" t="s">
        <v>10</v>
      </c>
      <c r="D32" s="83"/>
      <c r="E32" s="289" t="s">
        <v>15</v>
      </c>
      <c r="F32" s="289"/>
      <c r="G32" s="289"/>
      <c r="H32" s="289"/>
      <c r="I32" s="289"/>
      <c r="J32" s="289"/>
      <c r="K32" s="289"/>
      <c r="AA32" s="84"/>
    </row>
    <row r="33" spans="1:26" s="86" customFormat="1" ht="25.2" x14ac:dyDescent="0.4">
      <c r="A33" s="85"/>
      <c r="C33" s="87"/>
      <c r="D33" s="290"/>
      <c r="E33" s="290"/>
      <c r="F33" s="290"/>
      <c r="G33" s="290"/>
      <c r="H33" s="290"/>
      <c r="I33" s="290"/>
      <c r="J33" s="290"/>
      <c r="Z33" s="88">
        <f>+D33</f>
        <v>0</v>
      </c>
    </row>
    <row r="34" spans="1:26" s="69" customFormat="1" ht="20.399999999999999" x14ac:dyDescent="0.35">
      <c r="A34" s="65"/>
      <c r="B34" s="66"/>
      <c r="C34" s="67"/>
      <c r="D34" s="68"/>
      <c r="E34" s="282"/>
      <c r="F34" s="282"/>
      <c r="G34" s="282"/>
      <c r="H34" s="282"/>
      <c r="I34" s="282"/>
      <c r="J34" s="282"/>
      <c r="Z34" s="70"/>
    </row>
    <row r="35" spans="1:26" s="69" customFormat="1" ht="20.399999999999999" x14ac:dyDescent="0.35">
      <c r="A35" s="65"/>
      <c r="B35" s="66"/>
      <c r="C35" s="89"/>
      <c r="D35" s="90"/>
      <c r="E35" s="90"/>
      <c r="F35" s="90"/>
      <c r="G35" s="90"/>
      <c r="H35" s="90"/>
      <c r="I35" s="90"/>
      <c r="J35" s="90"/>
      <c r="Z35" s="70"/>
    </row>
    <row r="36" spans="1:26" s="28" customFormat="1" ht="24.6" x14ac:dyDescent="0.4">
      <c r="A36" s="74"/>
      <c r="B36" s="72" t="s">
        <v>10</v>
      </c>
      <c r="C36" s="289" t="s">
        <v>16</v>
      </c>
      <c r="D36" s="289"/>
      <c r="E36" s="289"/>
      <c r="F36" s="289"/>
      <c r="G36" s="289"/>
      <c r="H36" s="289"/>
      <c r="I36" s="289"/>
      <c r="J36" s="289"/>
      <c r="Z36" s="44"/>
    </row>
    <row r="37" spans="1:26" s="28" customFormat="1" ht="24.6" x14ac:dyDescent="0.4">
      <c r="A37" s="76"/>
      <c r="B37" s="91"/>
      <c r="C37" s="92"/>
      <c r="D37" s="93"/>
      <c r="E37" s="94"/>
      <c r="F37" s="94"/>
      <c r="G37" s="94"/>
      <c r="H37" s="94"/>
      <c r="I37" s="94"/>
      <c r="J37" s="94"/>
      <c r="Z37" s="44"/>
    </row>
    <row r="38" spans="1:26" s="80" customFormat="1" ht="24.6" x14ac:dyDescent="0.4">
      <c r="A38" s="74"/>
      <c r="B38" s="75" t="s">
        <v>10</v>
      </c>
      <c r="C38" s="280" t="s">
        <v>17</v>
      </c>
      <c r="D38" s="280"/>
      <c r="E38" s="280"/>
      <c r="F38" s="280"/>
      <c r="G38" s="280"/>
      <c r="H38" s="280"/>
      <c r="I38" s="280"/>
      <c r="J38" s="280"/>
      <c r="Z38" s="81"/>
    </row>
    <row r="39" spans="1:26" s="80" customFormat="1" ht="24.6" x14ac:dyDescent="0.4">
      <c r="A39" s="74"/>
      <c r="B39" s="83"/>
      <c r="C39" s="78"/>
      <c r="D39" s="78"/>
      <c r="E39" s="78"/>
      <c r="F39" s="78"/>
      <c r="G39" s="78"/>
      <c r="H39" s="78"/>
      <c r="I39" s="78"/>
      <c r="J39" s="78"/>
      <c r="Z39" s="81"/>
    </row>
    <row r="40" spans="1:26" ht="60" x14ac:dyDescent="0.95">
      <c r="A40" s="95"/>
      <c r="B40" s="286"/>
      <c r="C40" s="286"/>
      <c r="D40" s="286"/>
      <c r="E40" s="286"/>
      <c r="F40" s="286"/>
      <c r="G40" s="96"/>
      <c r="H40" s="287"/>
      <c r="I40" s="287"/>
      <c r="J40" s="287"/>
    </row>
    <row r="41" spans="1:26" ht="24.6" x14ac:dyDescent="0.4">
      <c r="B41" s="74" t="s">
        <v>18</v>
      </c>
      <c r="C41" s="92"/>
      <c r="D41" s="61"/>
      <c r="E41" s="27"/>
      <c r="F41" s="27"/>
      <c r="G41" s="27"/>
      <c r="H41" s="288" t="s">
        <v>19</v>
      </c>
      <c r="I41" s="288"/>
      <c r="J41" s="288"/>
    </row>
    <row r="42" spans="1:26" ht="24.6" x14ac:dyDescent="0.4">
      <c r="B42" s="74"/>
      <c r="C42" s="92"/>
      <c r="D42" s="61"/>
      <c r="E42" s="27"/>
      <c r="F42" s="27"/>
      <c r="G42" s="27"/>
      <c r="H42" s="97"/>
      <c r="I42" s="97"/>
      <c r="J42" s="97"/>
    </row>
    <row r="43" spans="1:26" s="57" customFormat="1" ht="32.4" x14ac:dyDescent="0.25">
      <c r="A43" s="56"/>
      <c r="B43" s="285" t="s">
        <v>20</v>
      </c>
      <c r="C43" s="285"/>
      <c r="D43" s="285"/>
      <c r="E43" s="285"/>
      <c r="F43" s="285"/>
      <c r="G43" s="285"/>
      <c r="H43" s="285"/>
      <c r="I43" s="285"/>
      <c r="J43" s="285"/>
      <c r="Z43" s="4"/>
    </row>
    <row r="44" spans="1:26" s="99" customFormat="1" ht="60" x14ac:dyDescent="0.95">
      <c r="A44" s="98"/>
      <c r="B44" s="298" t="s">
        <v>21</v>
      </c>
      <c r="C44" s="298"/>
      <c r="D44" s="298"/>
      <c r="E44" s="298"/>
      <c r="F44" s="298"/>
      <c r="G44" s="298"/>
      <c r="H44" s="298"/>
      <c r="I44" s="298"/>
      <c r="J44" s="298"/>
      <c r="Z44" s="15"/>
    </row>
    <row r="45" spans="1:26" ht="60" x14ac:dyDescent="0.45">
      <c r="A45" s="5"/>
      <c r="B45" s="286"/>
      <c r="C45" s="286"/>
      <c r="D45" s="286"/>
      <c r="E45" s="286"/>
      <c r="F45" s="286"/>
      <c r="G45" s="96"/>
      <c r="H45" s="299"/>
      <c r="I45" s="299"/>
      <c r="J45" s="299"/>
    </row>
    <row r="46" spans="1:26" ht="24.6" x14ac:dyDescent="0.25">
      <c r="B46" s="100" t="s">
        <v>18</v>
      </c>
      <c r="C46" s="101"/>
      <c r="D46" s="97"/>
      <c r="E46" s="27"/>
      <c r="F46" s="27"/>
      <c r="G46" s="27"/>
      <c r="H46" s="288" t="s">
        <v>22</v>
      </c>
      <c r="I46" s="288"/>
      <c r="J46" s="288"/>
    </row>
    <row r="47" spans="1:26" s="103" customFormat="1" ht="32.4" x14ac:dyDescent="0.25">
      <c r="A47" s="102"/>
      <c r="B47" s="300"/>
      <c r="C47" s="300"/>
      <c r="D47" s="300"/>
      <c r="E47" s="300"/>
      <c r="F47" s="300"/>
      <c r="G47" s="300"/>
      <c r="H47" s="300"/>
      <c r="I47" s="300"/>
      <c r="J47" s="300"/>
      <c r="Z47" s="4"/>
    </row>
    <row r="48" spans="1:26" s="104" customFormat="1" ht="25.8" thickBot="1" x14ac:dyDescent="0.3">
      <c r="B48" s="291">
        <f>+F$10</f>
        <v>0</v>
      </c>
      <c r="C48" s="291"/>
      <c r="D48" s="291"/>
      <c r="E48" s="291"/>
      <c r="F48" s="291"/>
      <c r="G48" s="291">
        <f>+F$12</f>
        <v>0</v>
      </c>
      <c r="H48" s="291"/>
      <c r="I48" s="291"/>
      <c r="J48" s="105">
        <f>+F$14</f>
        <v>0</v>
      </c>
      <c r="Z48" s="106"/>
    </row>
    <row r="49" spans="1:26" s="103" customFormat="1" ht="33" thickBot="1" x14ac:dyDescent="0.3">
      <c r="A49" s="102"/>
      <c r="B49" s="292" t="s">
        <v>23</v>
      </c>
      <c r="C49" s="293"/>
      <c r="D49" s="293"/>
      <c r="E49" s="293"/>
      <c r="F49" s="293"/>
      <c r="G49" s="293"/>
      <c r="H49" s="293"/>
      <c r="I49" s="107"/>
      <c r="J49" s="108"/>
      <c r="Z49" s="4"/>
    </row>
    <row r="50" spans="1:26" s="109" customFormat="1" ht="13.8" thickBot="1" x14ac:dyDescent="0.3">
      <c r="B50" s="294"/>
      <c r="C50" s="294"/>
      <c r="D50" s="294"/>
      <c r="E50" s="294"/>
      <c r="F50" s="294"/>
      <c r="G50" s="294"/>
      <c r="H50" s="294"/>
      <c r="I50" s="294"/>
      <c r="J50" s="294"/>
      <c r="Z50" s="110"/>
    </row>
    <row r="51" spans="1:26" s="57" customFormat="1" ht="33" thickBot="1" x14ac:dyDescent="0.3">
      <c r="A51" s="56"/>
      <c r="B51" s="295" t="s">
        <v>24</v>
      </c>
      <c r="C51" s="296"/>
      <c r="D51" s="296"/>
      <c r="E51" s="296"/>
      <c r="F51" s="111"/>
      <c r="G51" s="297"/>
      <c r="H51" s="297"/>
      <c r="I51" s="297"/>
      <c r="J51" s="108">
        <f>+I$8</f>
        <v>0</v>
      </c>
      <c r="Z51" s="4"/>
    </row>
    <row r="52" spans="1:26" s="113" customFormat="1" ht="13.8" thickBot="1" x14ac:dyDescent="0.3">
      <c r="A52" s="112"/>
      <c r="B52" s="307"/>
      <c r="C52" s="307"/>
      <c r="D52" s="307"/>
      <c r="E52" s="307"/>
      <c r="F52" s="307"/>
      <c r="G52" s="307"/>
      <c r="H52" s="307"/>
      <c r="I52" s="307"/>
      <c r="J52" s="307"/>
      <c r="Z52" s="110"/>
    </row>
    <row r="53" spans="1:26" s="57" customFormat="1" ht="25.2" thickBot="1" x14ac:dyDescent="0.3">
      <c r="A53" s="97"/>
      <c r="B53" s="308" t="s">
        <v>25</v>
      </c>
      <c r="C53" s="309"/>
      <c r="D53" s="309"/>
      <c r="E53" s="309"/>
      <c r="F53" s="309"/>
      <c r="G53" s="309"/>
      <c r="H53" s="310"/>
      <c r="I53" s="114" t="s">
        <v>26</v>
      </c>
      <c r="J53" s="115" t="s">
        <v>27</v>
      </c>
      <c r="Z53" s="4"/>
    </row>
    <row r="54" spans="1:26" s="113" customFormat="1" ht="13.8" thickBot="1" x14ac:dyDescent="0.3">
      <c r="A54" s="112"/>
      <c r="B54" s="307"/>
      <c r="C54" s="307"/>
      <c r="D54" s="307"/>
      <c r="E54" s="307"/>
      <c r="F54" s="307"/>
      <c r="G54" s="307"/>
      <c r="H54" s="307"/>
      <c r="I54" s="307"/>
      <c r="J54" s="307"/>
      <c r="Z54" s="110"/>
    </row>
    <row r="55" spans="1:26" s="120" customFormat="1" ht="25.2" thickBot="1" x14ac:dyDescent="0.3">
      <c r="A55" s="116"/>
      <c r="B55" s="303" t="s">
        <v>28</v>
      </c>
      <c r="C55" s="304"/>
      <c r="D55" s="304"/>
      <c r="E55" s="304"/>
      <c r="F55" s="304"/>
      <c r="G55" s="117" t="s">
        <v>10</v>
      </c>
      <c r="H55" s="118" t="s">
        <v>29</v>
      </c>
      <c r="I55" s="119">
        <f>SUM(I57:I65)</f>
        <v>0</v>
      </c>
      <c r="J55" s="119">
        <f>SUM(J57:J65)</f>
        <v>0</v>
      </c>
      <c r="Z55" s="121"/>
    </row>
    <row r="56" spans="1:26" s="122" customFormat="1" ht="4.2" x14ac:dyDescent="0.25">
      <c r="C56" s="123"/>
    </row>
    <row r="57" spans="1:26" ht="34.799999999999997" x14ac:dyDescent="0.25">
      <c r="A57" s="124" t="s">
        <v>30</v>
      </c>
      <c r="B57" s="125" t="s">
        <v>31</v>
      </c>
      <c r="C57" s="311"/>
      <c r="D57" s="311"/>
      <c r="E57" s="311"/>
      <c r="F57" s="311"/>
      <c r="G57" s="311"/>
      <c r="H57" s="312"/>
      <c r="I57" s="126"/>
      <c r="J57" s="127"/>
      <c r="Z57" s="128"/>
    </row>
    <row r="58" spans="1:26" ht="34.799999999999997" x14ac:dyDescent="0.25">
      <c r="A58" s="124"/>
      <c r="B58" s="125" t="s">
        <v>31</v>
      </c>
      <c r="C58" s="311"/>
      <c r="D58" s="311"/>
      <c r="E58" s="311"/>
      <c r="F58" s="311"/>
      <c r="G58" s="311"/>
      <c r="H58" s="312"/>
      <c r="I58" s="126"/>
      <c r="J58" s="127"/>
      <c r="Z58" s="128"/>
    </row>
    <row r="59" spans="1:26" ht="34.799999999999997" x14ac:dyDescent="0.25">
      <c r="A59" s="124"/>
      <c r="B59" s="125" t="s">
        <v>31</v>
      </c>
      <c r="C59" s="311"/>
      <c r="D59" s="311"/>
      <c r="E59" s="311"/>
      <c r="F59" s="311"/>
      <c r="G59" s="311"/>
      <c r="H59" s="312"/>
      <c r="I59" s="126"/>
      <c r="J59" s="127"/>
      <c r="Z59" s="128"/>
    </row>
    <row r="60" spans="1:26" ht="34.799999999999997" x14ac:dyDescent="0.25">
      <c r="A60" s="124"/>
      <c r="B60" s="125" t="s">
        <v>31</v>
      </c>
      <c r="C60" s="311"/>
      <c r="D60" s="311"/>
      <c r="E60" s="311"/>
      <c r="F60" s="311"/>
      <c r="G60" s="311"/>
      <c r="H60" s="312"/>
      <c r="I60" s="126"/>
      <c r="J60" s="127"/>
      <c r="Z60" s="128"/>
    </row>
    <row r="61" spans="1:26" ht="34.799999999999997" x14ac:dyDescent="0.25">
      <c r="A61" s="124"/>
      <c r="B61" s="125" t="s">
        <v>31</v>
      </c>
      <c r="C61" s="311"/>
      <c r="D61" s="311"/>
      <c r="E61" s="311"/>
      <c r="F61" s="311"/>
      <c r="G61" s="311"/>
      <c r="H61" s="312"/>
      <c r="I61" s="126"/>
      <c r="J61" s="127"/>
      <c r="Z61" s="128"/>
    </row>
    <row r="62" spans="1:26" ht="34.799999999999997" x14ac:dyDescent="0.25">
      <c r="A62" s="124"/>
      <c r="B62" s="125" t="s">
        <v>31</v>
      </c>
      <c r="C62" s="311"/>
      <c r="D62" s="311"/>
      <c r="E62" s="311"/>
      <c r="F62" s="311"/>
      <c r="G62" s="311"/>
      <c r="H62" s="312"/>
      <c r="I62" s="126"/>
      <c r="J62" s="127"/>
      <c r="Z62" s="128"/>
    </row>
    <row r="63" spans="1:26" ht="34.799999999999997" x14ac:dyDescent="0.25">
      <c r="A63" s="124"/>
      <c r="B63" s="125" t="s">
        <v>31</v>
      </c>
      <c r="C63" s="311"/>
      <c r="D63" s="311"/>
      <c r="E63" s="311"/>
      <c r="F63" s="311"/>
      <c r="G63" s="311"/>
      <c r="H63" s="312"/>
      <c r="I63" s="126"/>
      <c r="J63" s="127"/>
      <c r="Z63" s="128"/>
    </row>
    <row r="64" spans="1:26" ht="34.799999999999997" x14ac:dyDescent="0.25">
      <c r="A64" s="124" t="s">
        <v>145</v>
      </c>
      <c r="B64" s="125" t="s">
        <v>31</v>
      </c>
      <c r="C64" s="305"/>
      <c r="D64" s="305"/>
      <c r="E64" s="305"/>
      <c r="F64" s="305"/>
      <c r="G64" s="305"/>
      <c r="H64" s="306"/>
      <c r="I64" s="126"/>
      <c r="J64" s="127"/>
      <c r="Z64" s="128"/>
    </row>
    <row r="65" spans="1:26" s="28" customFormat="1" ht="25.2" thickBot="1" x14ac:dyDescent="0.3">
      <c r="A65" s="301"/>
      <c r="B65" s="301"/>
      <c r="C65" s="301"/>
      <c r="D65" s="301"/>
      <c r="E65" s="301"/>
      <c r="F65" s="302" t="s">
        <v>0</v>
      </c>
      <c r="G65" s="302"/>
      <c r="H65" s="302"/>
      <c r="I65" s="129"/>
      <c r="J65" s="129"/>
      <c r="Z65" s="130"/>
    </row>
    <row r="66" spans="1:26" s="120" customFormat="1" ht="25.2" thickBot="1" x14ac:dyDescent="0.3">
      <c r="A66" s="116"/>
      <c r="B66" s="303" t="s">
        <v>32</v>
      </c>
      <c r="C66" s="304"/>
      <c r="D66" s="304"/>
      <c r="E66" s="304"/>
      <c r="F66" s="304"/>
      <c r="G66" s="117" t="s">
        <v>10</v>
      </c>
      <c r="H66" s="118" t="s">
        <v>29</v>
      </c>
      <c r="I66" s="119">
        <f>SUM(I68:I72)</f>
        <v>0</v>
      </c>
      <c r="J66" s="119">
        <f>SUM(J68:J72)</f>
        <v>0</v>
      </c>
      <c r="Z66" s="121"/>
    </row>
    <row r="67" spans="1:26" s="122" customFormat="1" ht="4.2" x14ac:dyDescent="0.25">
      <c r="C67" s="123"/>
    </row>
    <row r="68" spans="1:26" ht="34.799999999999997" x14ac:dyDescent="0.25">
      <c r="A68" s="124" t="s">
        <v>30</v>
      </c>
      <c r="B68" s="125" t="s">
        <v>31</v>
      </c>
      <c r="C68" s="305"/>
      <c r="D68" s="305"/>
      <c r="E68" s="305"/>
      <c r="F68" s="305"/>
      <c r="G68" s="305"/>
      <c r="H68" s="306"/>
      <c r="I68" s="126"/>
      <c r="J68" s="127"/>
      <c r="Z68" s="128"/>
    </row>
    <row r="69" spans="1:26" ht="34.799999999999997" x14ac:dyDescent="0.25">
      <c r="A69" s="124"/>
      <c r="B69" s="125" t="s">
        <v>31</v>
      </c>
      <c r="C69" s="305"/>
      <c r="D69" s="305"/>
      <c r="E69" s="305"/>
      <c r="F69" s="305"/>
      <c r="G69" s="305"/>
      <c r="H69" s="306"/>
      <c r="I69" s="126"/>
      <c r="J69" s="127"/>
      <c r="Z69" s="128"/>
    </row>
    <row r="70" spans="1:26" ht="34.799999999999997" x14ac:dyDescent="0.25">
      <c r="A70" s="124"/>
      <c r="B70" s="125" t="s">
        <v>31</v>
      </c>
      <c r="C70" s="305"/>
      <c r="D70" s="305"/>
      <c r="E70" s="305"/>
      <c r="F70" s="305"/>
      <c r="G70" s="305"/>
      <c r="H70" s="306"/>
      <c r="I70" s="126"/>
      <c r="J70" s="127"/>
      <c r="Z70" s="128"/>
    </row>
    <row r="71" spans="1:26" ht="34.799999999999997" x14ac:dyDescent="0.25">
      <c r="A71" s="124"/>
      <c r="B71" s="125" t="s">
        <v>31</v>
      </c>
      <c r="C71" s="305"/>
      <c r="D71" s="305"/>
      <c r="E71" s="305"/>
      <c r="F71" s="305"/>
      <c r="G71" s="305"/>
      <c r="H71" s="306"/>
      <c r="I71" s="126"/>
      <c r="J71" s="127"/>
      <c r="Z71" s="128"/>
    </row>
    <row r="72" spans="1:26" s="28" customFormat="1" ht="25.2" thickBot="1" x14ac:dyDescent="0.3">
      <c r="A72" s="301"/>
      <c r="B72" s="301"/>
      <c r="C72" s="301"/>
      <c r="D72" s="301"/>
      <c r="E72" s="301"/>
      <c r="F72" s="302"/>
      <c r="G72" s="302"/>
      <c r="H72" s="302"/>
      <c r="I72" s="129"/>
      <c r="J72" s="129"/>
      <c r="Z72" s="130"/>
    </row>
    <row r="73" spans="1:26" s="120" customFormat="1" ht="25.2" thickBot="1" x14ac:dyDescent="0.3">
      <c r="A73" s="116"/>
      <c r="B73" s="303" t="s">
        <v>33</v>
      </c>
      <c r="C73" s="304"/>
      <c r="D73" s="304"/>
      <c r="E73" s="304"/>
      <c r="F73" s="304"/>
      <c r="G73" s="117" t="s">
        <v>10</v>
      </c>
      <c r="H73" s="118" t="s">
        <v>29</v>
      </c>
      <c r="I73" s="119">
        <f>SUM(I75:I80)</f>
        <v>0</v>
      </c>
      <c r="J73" s="119">
        <f>SUM(J75:J80)</f>
        <v>0</v>
      </c>
      <c r="Z73" s="121"/>
    </row>
    <row r="74" spans="1:26" s="122" customFormat="1" ht="4.2" x14ac:dyDescent="0.25">
      <c r="C74" s="123"/>
    </row>
    <row r="75" spans="1:26" ht="34.799999999999997" x14ac:dyDescent="0.25">
      <c r="A75" s="124" t="s">
        <v>30</v>
      </c>
      <c r="B75" s="125" t="s">
        <v>31</v>
      </c>
      <c r="C75" s="305"/>
      <c r="D75" s="305"/>
      <c r="E75" s="305"/>
      <c r="F75" s="305"/>
      <c r="G75" s="305"/>
      <c r="H75" s="306"/>
      <c r="I75" s="126"/>
      <c r="J75" s="127"/>
      <c r="Z75" s="128"/>
    </row>
    <row r="76" spans="1:26" ht="34.799999999999997" x14ac:dyDescent="0.25">
      <c r="A76" s="124"/>
      <c r="B76" s="125" t="s">
        <v>31</v>
      </c>
      <c r="C76" s="305"/>
      <c r="D76" s="305"/>
      <c r="E76" s="305"/>
      <c r="F76" s="305"/>
      <c r="G76" s="305"/>
      <c r="H76" s="306"/>
      <c r="I76" s="126"/>
      <c r="J76" s="127"/>
      <c r="Z76" s="128"/>
    </row>
    <row r="77" spans="1:26" ht="34.799999999999997" x14ac:dyDescent="0.25">
      <c r="A77" s="124"/>
      <c r="B77" s="125" t="s">
        <v>31</v>
      </c>
      <c r="C77" s="305"/>
      <c r="D77" s="305"/>
      <c r="E77" s="305"/>
      <c r="F77" s="305"/>
      <c r="G77" s="305"/>
      <c r="H77" s="306"/>
      <c r="I77" s="126"/>
      <c r="J77" s="127"/>
      <c r="Z77" s="128"/>
    </row>
    <row r="78" spans="1:26" ht="34.799999999999997" x14ac:dyDescent="0.25">
      <c r="A78" s="124"/>
      <c r="B78" s="125" t="s">
        <v>31</v>
      </c>
      <c r="C78" s="305"/>
      <c r="D78" s="305"/>
      <c r="E78" s="305"/>
      <c r="F78" s="305"/>
      <c r="G78" s="305"/>
      <c r="H78" s="306"/>
      <c r="I78" s="126"/>
      <c r="J78" s="127"/>
      <c r="Z78" s="128"/>
    </row>
    <row r="79" spans="1:26" ht="34.799999999999997" x14ac:dyDescent="0.25">
      <c r="A79" s="124"/>
      <c r="B79" s="125" t="s">
        <v>31</v>
      </c>
      <c r="C79" s="305"/>
      <c r="D79" s="305"/>
      <c r="E79" s="305"/>
      <c r="F79" s="305"/>
      <c r="G79" s="305"/>
      <c r="H79" s="306"/>
      <c r="I79" s="126"/>
      <c r="J79" s="127"/>
      <c r="Z79" s="128"/>
    </row>
    <row r="80" spans="1:26" s="28" customFormat="1" ht="25.2" thickBot="1" x14ac:dyDescent="0.3">
      <c r="A80" s="301"/>
      <c r="B80" s="301"/>
      <c r="C80" s="301"/>
      <c r="D80" s="301"/>
      <c r="E80" s="301"/>
      <c r="F80" s="302"/>
      <c r="G80" s="302"/>
      <c r="H80" s="302"/>
      <c r="I80" s="129"/>
      <c r="J80" s="129"/>
      <c r="Z80" s="130"/>
    </row>
    <row r="81" spans="1:26" s="120" customFormat="1" ht="60.6" thickBot="1" x14ac:dyDescent="0.3">
      <c r="A81" s="131"/>
      <c r="B81" s="303" t="s">
        <v>151</v>
      </c>
      <c r="C81" s="304"/>
      <c r="D81" s="304"/>
      <c r="E81" s="304"/>
      <c r="F81" s="304"/>
      <c r="G81" s="117" t="s">
        <v>10</v>
      </c>
      <c r="H81" s="118" t="s">
        <v>29</v>
      </c>
      <c r="I81" s="119">
        <f>SUM(I83:I85)</f>
        <v>0</v>
      </c>
      <c r="J81" s="119">
        <f>SUM(J83:J85)</f>
        <v>0</v>
      </c>
      <c r="Z81" s="121"/>
    </row>
    <row r="82" spans="1:26" s="122" customFormat="1" ht="4.2" x14ac:dyDescent="0.25">
      <c r="C82" s="123"/>
    </row>
    <row r="83" spans="1:26" ht="34.799999999999997" x14ac:dyDescent="0.25">
      <c r="A83" s="124" t="s">
        <v>30</v>
      </c>
      <c r="B83" s="125" t="s">
        <v>31</v>
      </c>
      <c r="C83" s="305"/>
      <c r="D83" s="305"/>
      <c r="E83" s="305"/>
      <c r="F83" s="305"/>
      <c r="G83" s="305"/>
      <c r="H83" s="306"/>
      <c r="I83" s="126"/>
      <c r="J83" s="127"/>
      <c r="Z83" s="128"/>
    </row>
    <row r="84" spans="1:26" ht="34.799999999999997" x14ac:dyDescent="0.25">
      <c r="A84" s="124"/>
      <c r="B84" s="125" t="s">
        <v>31</v>
      </c>
      <c r="C84" s="305"/>
      <c r="D84" s="305"/>
      <c r="E84" s="305"/>
      <c r="F84" s="305"/>
      <c r="G84" s="305"/>
      <c r="H84" s="306"/>
      <c r="I84" s="126"/>
      <c r="J84" s="127"/>
      <c r="Z84" s="128"/>
    </row>
    <row r="85" spans="1:26" s="28" customFormat="1" ht="25.2" thickBot="1" x14ac:dyDescent="0.3">
      <c r="A85" s="301"/>
      <c r="B85" s="301"/>
      <c r="C85" s="301"/>
      <c r="D85" s="301"/>
      <c r="E85" s="301"/>
      <c r="F85" s="302"/>
      <c r="G85" s="302"/>
      <c r="H85" s="302"/>
      <c r="I85" s="129"/>
      <c r="J85" s="129"/>
      <c r="Z85" s="130"/>
    </row>
    <row r="86" spans="1:26" s="120" customFormat="1" ht="25.2" thickBot="1" x14ac:dyDescent="0.3">
      <c r="A86" s="116"/>
      <c r="B86" s="303" t="s">
        <v>34</v>
      </c>
      <c r="C86" s="304"/>
      <c r="D86" s="304"/>
      <c r="E86" s="304"/>
      <c r="F86" s="304"/>
      <c r="G86" s="117" t="s">
        <v>10</v>
      </c>
      <c r="H86" s="118" t="s">
        <v>29</v>
      </c>
      <c r="I86" s="119">
        <f>SUM(I88:I90)</f>
        <v>0</v>
      </c>
      <c r="J86" s="119">
        <f>SUM(J88:J90)</f>
        <v>0</v>
      </c>
      <c r="Z86" s="121"/>
    </row>
    <row r="87" spans="1:26" s="122" customFormat="1" ht="4.2" x14ac:dyDescent="0.25">
      <c r="C87" s="123"/>
    </row>
    <row r="88" spans="1:26" ht="34.799999999999997" x14ac:dyDescent="0.25">
      <c r="A88" s="124" t="s">
        <v>30</v>
      </c>
      <c r="B88" s="125" t="s">
        <v>31</v>
      </c>
      <c r="C88" s="305"/>
      <c r="D88" s="305"/>
      <c r="E88" s="305"/>
      <c r="F88" s="305"/>
      <c r="G88" s="305"/>
      <c r="H88" s="306"/>
      <c r="I88" s="126"/>
      <c r="J88" s="127"/>
      <c r="Z88" s="128"/>
    </row>
    <row r="89" spans="1:26" ht="34.799999999999997" x14ac:dyDescent="0.25">
      <c r="A89" s="124"/>
      <c r="B89" s="125" t="s">
        <v>31</v>
      </c>
      <c r="C89" s="305"/>
      <c r="D89" s="305"/>
      <c r="E89" s="305"/>
      <c r="F89" s="305"/>
      <c r="G89" s="305"/>
      <c r="H89" s="306"/>
      <c r="I89" s="126"/>
      <c r="J89" s="127"/>
      <c r="Z89" s="128"/>
    </row>
    <row r="90" spans="1:26" s="28" customFormat="1" ht="25.2" thickBot="1" x14ac:dyDescent="0.3">
      <c r="A90" s="301"/>
      <c r="B90" s="301"/>
      <c r="C90" s="301"/>
      <c r="D90" s="301"/>
      <c r="E90" s="301"/>
      <c r="F90" s="302"/>
      <c r="G90" s="302"/>
      <c r="H90" s="302"/>
      <c r="I90" s="129"/>
      <c r="J90" s="129"/>
      <c r="Z90" s="130"/>
    </row>
    <row r="91" spans="1:26" s="120" customFormat="1" ht="60.6" thickBot="1" x14ac:dyDescent="0.3">
      <c r="A91" s="131"/>
      <c r="B91" s="303" t="s">
        <v>152</v>
      </c>
      <c r="C91" s="304"/>
      <c r="D91" s="304"/>
      <c r="E91" s="304"/>
      <c r="F91" s="304"/>
      <c r="G91" s="117" t="s">
        <v>10</v>
      </c>
      <c r="H91" s="118" t="s">
        <v>29</v>
      </c>
      <c r="I91" s="119">
        <f>SUM(I93:I97)</f>
        <v>0</v>
      </c>
      <c r="J91" s="119">
        <f>SUM(J93:J97)</f>
        <v>0</v>
      </c>
      <c r="K91" s="26"/>
      <c r="Z91" s="121"/>
    </row>
    <row r="92" spans="1:26" s="122" customFormat="1" ht="4.2" x14ac:dyDescent="0.25">
      <c r="C92" s="123"/>
    </row>
    <row r="93" spans="1:26" ht="34.799999999999997" x14ac:dyDescent="0.25">
      <c r="A93" s="124" t="s">
        <v>30</v>
      </c>
      <c r="B93" s="125" t="s">
        <v>31</v>
      </c>
      <c r="C93" s="305"/>
      <c r="D93" s="305"/>
      <c r="E93" s="305"/>
      <c r="F93" s="305"/>
      <c r="G93" s="305"/>
      <c r="H93" s="306"/>
      <c r="I93" s="126"/>
      <c r="J93" s="127"/>
      <c r="Z93" s="128"/>
    </row>
    <row r="94" spans="1:26" ht="34.799999999999997" x14ac:dyDescent="0.25">
      <c r="A94" s="124"/>
      <c r="B94" s="125" t="s">
        <v>31</v>
      </c>
      <c r="C94" s="305"/>
      <c r="D94" s="305"/>
      <c r="E94" s="305"/>
      <c r="F94" s="305"/>
      <c r="G94" s="305"/>
      <c r="H94" s="306"/>
      <c r="I94" s="126"/>
      <c r="J94" s="127"/>
      <c r="Z94" s="128"/>
    </row>
    <row r="95" spans="1:26" ht="24.6" x14ac:dyDescent="0.25">
      <c r="A95" s="301"/>
      <c r="B95" s="301"/>
      <c r="C95" s="301"/>
      <c r="D95" s="301"/>
      <c r="E95" s="301"/>
      <c r="F95" s="313"/>
      <c r="G95" s="313"/>
      <c r="H95" s="313"/>
      <c r="I95" s="272"/>
      <c r="J95" s="272"/>
      <c r="Z95" s="128"/>
    </row>
    <row r="96" spans="1:26" ht="4.5" customHeight="1" x14ac:dyDescent="0.25">
      <c r="A96" s="301"/>
      <c r="B96" s="301"/>
      <c r="C96" s="301"/>
      <c r="D96" s="301"/>
      <c r="E96" s="301"/>
      <c r="F96" s="313"/>
      <c r="G96" s="313"/>
      <c r="H96" s="313"/>
      <c r="I96" s="272"/>
      <c r="J96" s="272"/>
      <c r="Z96" s="128"/>
    </row>
    <row r="97" spans="1:26" s="28" customFormat="1" ht="25.2" thickBot="1" x14ac:dyDescent="0.3">
      <c r="A97" s="301"/>
      <c r="B97" s="301"/>
      <c r="C97" s="301"/>
      <c r="D97" s="301"/>
      <c r="E97" s="301"/>
      <c r="F97" s="302"/>
      <c r="G97" s="302"/>
      <c r="H97" s="302"/>
      <c r="I97" s="129"/>
      <c r="J97" s="129"/>
      <c r="Z97" s="130"/>
    </row>
    <row r="98" spans="1:26" s="120" customFormat="1" ht="60.6" thickBot="1" x14ac:dyDescent="0.3">
      <c r="A98" s="131"/>
      <c r="B98" s="303" t="s">
        <v>35</v>
      </c>
      <c r="C98" s="304"/>
      <c r="D98" s="304"/>
      <c r="E98" s="304"/>
      <c r="F98" s="304"/>
      <c r="G98" s="117" t="s">
        <v>10</v>
      </c>
      <c r="H98" s="118" t="s">
        <v>29</v>
      </c>
      <c r="I98" s="119">
        <f>SUM(I100:I101)</f>
        <v>0</v>
      </c>
      <c r="J98" s="119">
        <f>SUM(J100:J101)</f>
        <v>0</v>
      </c>
      <c r="Z98" s="121"/>
    </row>
    <row r="99" spans="1:26" s="122" customFormat="1" ht="4.2" x14ac:dyDescent="0.25">
      <c r="C99" s="123"/>
    </row>
    <row r="100" spans="1:26" ht="34.799999999999997" x14ac:dyDescent="0.25">
      <c r="A100" s="124" t="s">
        <v>30</v>
      </c>
      <c r="B100" s="125" t="s">
        <v>31</v>
      </c>
      <c r="C100" s="305"/>
      <c r="D100" s="305"/>
      <c r="E100" s="305"/>
      <c r="F100" s="305"/>
      <c r="G100" s="305"/>
      <c r="H100" s="306"/>
      <c r="I100" s="126"/>
      <c r="J100" s="127"/>
      <c r="Z100" s="128"/>
    </row>
    <row r="101" spans="1:26" ht="34.799999999999997" x14ac:dyDescent="0.25">
      <c r="A101" s="124"/>
      <c r="B101" s="125" t="s">
        <v>31</v>
      </c>
      <c r="C101" s="305"/>
      <c r="D101" s="305"/>
      <c r="E101" s="305"/>
      <c r="F101" s="305"/>
      <c r="G101" s="305"/>
      <c r="H101" s="306"/>
      <c r="I101" s="126"/>
      <c r="J101" s="127"/>
      <c r="Z101" s="128"/>
    </row>
    <row r="102" spans="1:26" s="28" customFormat="1" ht="25.2" thickBot="1" x14ac:dyDescent="0.3">
      <c r="A102" s="301"/>
      <c r="B102" s="301"/>
      <c r="C102" s="301"/>
      <c r="D102" s="301"/>
      <c r="E102" s="301"/>
      <c r="F102" s="302"/>
      <c r="G102" s="302"/>
      <c r="H102" s="302"/>
      <c r="I102" s="129"/>
      <c r="J102" s="129"/>
      <c r="Z102" s="130"/>
    </row>
    <row r="103" spans="1:26" s="120" customFormat="1" ht="75.599999999999994" thickBot="1" x14ac:dyDescent="0.3">
      <c r="A103" s="132"/>
      <c r="B103" s="303" t="s">
        <v>36</v>
      </c>
      <c r="C103" s="304"/>
      <c r="D103" s="304"/>
      <c r="E103" s="304"/>
      <c r="F103" s="304"/>
      <c r="G103" s="117" t="s">
        <v>10</v>
      </c>
      <c r="H103" s="118" t="s">
        <v>29</v>
      </c>
      <c r="I103" s="119">
        <f>SUM(I105:I109)</f>
        <v>0</v>
      </c>
      <c r="J103" s="119">
        <f>SUM(J105:J109)</f>
        <v>0</v>
      </c>
      <c r="Z103" s="121"/>
    </row>
    <row r="104" spans="1:26" s="122" customFormat="1" ht="4.2" x14ac:dyDescent="0.25">
      <c r="C104" s="123"/>
    </row>
    <row r="105" spans="1:26" ht="34.799999999999997" x14ac:dyDescent="0.25">
      <c r="A105" s="124" t="s">
        <v>30</v>
      </c>
      <c r="B105" s="125" t="s">
        <v>31</v>
      </c>
      <c r="C105" s="305"/>
      <c r="D105" s="305"/>
      <c r="E105" s="305"/>
      <c r="F105" s="305"/>
      <c r="G105" s="305"/>
      <c r="H105" s="306"/>
      <c r="I105" s="126"/>
      <c r="J105" s="127"/>
      <c r="Z105" s="128"/>
    </row>
    <row r="106" spans="1:26" ht="34.799999999999997" x14ac:dyDescent="0.25">
      <c r="A106" s="124"/>
      <c r="B106" s="125" t="s">
        <v>31</v>
      </c>
      <c r="C106" s="305"/>
      <c r="D106" s="305"/>
      <c r="E106" s="305"/>
      <c r="F106" s="305"/>
      <c r="G106" s="305"/>
      <c r="H106" s="306"/>
      <c r="I106" s="126"/>
      <c r="J106" s="127"/>
      <c r="Z106" s="128"/>
    </row>
    <row r="107" spans="1:26" ht="34.799999999999997" x14ac:dyDescent="0.25">
      <c r="A107" s="124"/>
      <c r="B107" s="125" t="s">
        <v>31</v>
      </c>
      <c r="C107" s="305"/>
      <c r="D107" s="305"/>
      <c r="E107" s="305"/>
      <c r="F107" s="305"/>
      <c r="G107" s="305"/>
      <c r="H107" s="306"/>
      <c r="I107" s="126"/>
      <c r="J107" s="127"/>
      <c r="Z107" s="128"/>
    </row>
    <row r="108" spans="1:26" ht="34.799999999999997" x14ac:dyDescent="0.25">
      <c r="A108" s="124"/>
      <c r="B108" s="125" t="s">
        <v>31</v>
      </c>
      <c r="C108" s="305"/>
      <c r="D108" s="305"/>
      <c r="E108" s="305"/>
      <c r="F108" s="305"/>
      <c r="G108" s="305"/>
      <c r="H108" s="306"/>
      <c r="I108" s="126"/>
      <c r="J108" s="127"/>
      <c r="Z108" s="128"/>
    </row>
    <row r="109" spans="1:26" s="28" customFormat="1" ht="25.2" thickBot="1" x14ac:dyDescent="0.3">
      <c r="A109" s="301"/>
      <c r="B109" s="301"/>
      <c r="C109" s="301"/>
      <c r="D109" s="301"/>
      <c r="E109" s="301"/>
      <c r="F109" s="302"/>
      <c r="G109" s="302"/>
      <c r="H109" s="302"/>
      <c r="I109" s="129"/>
      <c r="J109" s="129"/>
      <c r="Z109" s="130"/>
    </row>
    <row r="110" spans="1:26" ht="33" thickBot="1" x14ac:dyDescent="0.3">
      <c r="A110" s="133"/>
      <c r="B110" s="315" t="s">
        <v>37</v>
      </c>
      <c r="C110" s="316"/>
      <c r="D110" s="316"/>
      <c r="E110" s="316"/>
      <c r="F110" s="316"/>
      <c r="G110" s="316"/>
      <c r="H110" s="317"/>
      <c r="I110" s="134">
        <f>I103+I98+I91+I86+I81+I73+I66+I55</f>
        <v>0</v>
      </c>
      <c r="J110" s="134">
        <f>J103+J98+J91+J86+J81+J73+J66+J55</f>
        <v>0</v>
      </c>
      <c r="Z110" s="121"/>
    </row>
    <row r="111" spans="1:26" s="136" customFormat="1" ht="34.799999999999997" x14ac:dyDescent="0.25">
      <c r="A111" s="301"/>
      <c r="B111" s="301"/>
      <c r="C111" s="301"/>
      <c r="D111" s="301"/>
      <c r="E111" s="301"/>
      <c r="F111" s="314"/>
      <c r="G111" s="314"/>
      <c r="H111" s="314"/>
      <c r="I111" s="135"/>
      <c r="J111" s="135"/>
      <c r="Z111" s="137"/>
    </row>
    <row r="112" spans="1:26" s="104" customFormat="1" ht="25.8" thickBot="1" x14ac:dyDescent="0.3">
      <c r="B112" s="291">
        <f>+F$10</f>
        <v>0</v>
      </c>
      <c r="C112" s="291"/>
      <c r="D112" s="291"/>
      <c r="E112" s="291"/>
      <c r="F112" s="291"/>
      <c r="G112" s="291">
        <f>+F$12</f>
        <v>0</v>
      </c>
      <c r="H112" s="291"/>
      <c r="I112" s="291"/>
      <c r="J112" s="105">
        <f>+F$14</f>
        <v>0</v>
      </c>
      <c r="Z112" s="106"/>
    </row>
    <row r="113" spans="1:26" s="57" customFormat="1" ht="33" thickBot="1" x14ac:dyDescent="0.3">
      <c r="A113" s="56"/>
      <c r="B113" s="315" t="s">
        <v>38</v>
      </c>
      <c r="C113" s="316"/>
      <c r="D113" s="316"/>
      <c r="E113" s="316"/>
      <c r="F113" s="316"/>
      <c r="G113" s="297"/>
      <c r="H113" s="297"/>
      <c r="I113" s="297"/>
      <c r="J113" s="108">
        <f>+I$8</f>
        <v>0</v>
      </c>
      <c r="Z113" s="138"/>
    </row>
    <row r="114" spans="1:26" s="140" customFormat="1" ht="13.8" thickBot="1" x14ac:dyDescent="0.3">
      <c r="A114" s="318"/>
      <c r="B114" s="318"/>
      <c r="C114" s="318"/>
      <c r="D114" s="318"/>
      <c r="E114" s="318"/>
      <c r="F114" s="319"/>
      <c r="G114" s="319"/>
      <c r="H114" s="319"/>
      <c r="I114" s="139"/>
      <c r="J114" s="139"/>
      <c r="Z114" s="141"/>
    </row>
    <row r="115" spans="1:26" ht="25.2" thickBot="1" x14ac:dyDescent="0.3">
      <c r="A115" s="28"/>
      <c r="B115" s="308" t="s">
        <v>25</v>
      </c>
      <c r="C115" s="309"/>
      <c r="D115" s="309"/>
      <c r="E115" s="309"/>
      <c r="F115" s="309"/>
      <c r="G115" s="309"/>
      <c r="H115" s="310"/>
      <c r="I115" s="114" t="s">
        <v>26</v>
      </c>
      <c r="J115" s="115" t="s">
        <v>27</v>
      </c>
      <c r="Z115" s="138"/>
    </row>
    <row r="116" spans="1:26" s="140" customFormat="1" ht="13.8" thickBot="1" x14ac:dyDescent="0.3">
      <c r="A116" s="318"/>
      <c r="B116" s="318"/>
      <c r="C116" s="318"/>
      <c r="D116" s="318"/>
      <c r="E116" s="318"/>
      <c r="F116" s="319"/>
      <c r="G116" s="319"/>
      <c r="H116" s="319"/>
      <c r="I116" s="139"/>
      <c r="J116" s="139"/>
      <c r="Z116" s="141"/>
    </row>
    <row r="117" spans="1:26" s="120" customFormat="1" ht="25.2" thickBot="1" x14ac:dyDescent="0.3">
      <c r="A117" s="116"/>
      <c r="B117" s="303" t="s">
        <v>39</v>
      </c>
      <c r="C117" s="304"/>
      <c r="D117" s="304"/>
      <c r="E117" s="304"/>
      <c r="F117" s="304"/>
      <c r="G117" s="117" t="s">
        <v>10</v>
      </c>
      <c r="H117" s="118" t="s">
        <v>29</v>
      </c>
      <c r="I117" s="119">
        <f>SUM(I118:I124)</f>
        <v>0</v>
      </c>
      <c r="J117" s="119">
        <f>SUM(J118:J124)</f>
        <v>0</v>
      </c>
      <c r="Z117" s="121"/>
    </row>
    <row r="118" spans="1:26" s="122" customFormat="1" ht="4.2" x14ac:dyDescent="0.25">
      <c r="C118" s="123"/>
    </row>
    <row r="119" spans="1:26" ht="34.799999999999997" x14ac:dyDescent="0.25">
      <c r="A119" s="124" t="s">
        <v>30</v>
      </c>
      <c r="B119" s="125" t="s">
        <v>31</v>
      </c>
      <c r="C119" s="305"/>
      <c r="D119" s="305"/>
      <c r="E119" s="305"/>
      <c r="F119" s="305"/>
      <c r="G119" s="305"/>
      <c r="H119" s="306"/>
      <c r="I119" s="126"/>
      <c r="J119" s="127"/>
      <c r="Z119" s="128"/>
    </row>
    <row r="120" spans="1:26" ht="34.799999999999997" x14ac:dyDescent="0.25">
      <c r="A120" s="124"/>
      <c r="B120" s="125" t="s">
        <v>31</v>
      </c>
      <c r="C120" s="305"/>
      <c r="D120" s="305"/>
      <c r="E120" s="305"/>
      <c r="F120" s="305"/>
      <c r="G120" s="305"/>
      <c r="H120" s="306"/>
      <c r="I120" s="126"/>
      <c r="J120" s="127"/>
      <c r="Z120" s="128"/>
    </row>
    <row r="121" spans="1:26" ht="34.799999999999997" x14ac:dyDescent="0.25">
      <c r="A121" s="124"/>
      <c r="B121" s="125" t="s">
        <v>31</v>
      </c>
      <c r="C121" s="305"/>
      <c r="D121" s="305"/>
      <c r="E121" s="305"/>
      <c r="F121" s="305"/>
      <c r="G121" s="305"/>
      <c r="H121" s="306"/>
      <c r="I121" s="126"/>
      <c r="J121" s="127"/>
      <c r="Z121" s="128"/>
    </row>
    <row r="122" spans="1:26" ht="34.799999999999997" x14ac:dyDescent="0.25">
      <c r="A122" s="124"/>
      <c r="B122" s="125" t="s">
        <v>31</v>
      </c>
      <c r="C122" s="305"/>
      <c r="D122" s="305"/>
      <c r="E122" s="305"/>
      <c r="F122" s="305"/>
      <c r="G122" s="305"/>
      <c r="H122" s="306"/>
      <c r="I122" s="126"/>
      <c r="J122" s="127"/>
      <c r="Z122" s="128"/>
    </row>
    <row r="123" spans="1:26" ht="34.799999999999997" x14ac:dyDescent="0.25">
      <c r="A123" s="124"/>
      <c r="B123" s="125" t="s">
        <v>31</v>
      </c>
      <c r="C123" s="305"/>
      <c r="D123" s="305"/>
      <c r="E123" s="305"/>
      <c r="F123" s="305"/>
      <c r="G123" s="305"/>
      <c r="H123" s="306"/>
      <c r="I123" s="126"/>
      <c r="J123" s="127"/>
      <c r="Z123" s="128"/>
    </row>
    <row r="124" spans="1:26" s="28" customFormat="1" ht="25.2" thickBot="1" x14ac:dyDescent="0.3">
      <c r="A124" s="301"/>
      <c r="B124" s="301"/>
      <c r="C124" s="301"/>
      <c r="D124" s="301"/>
      <c r="E124" s="301"/>
      <c r="F124" s="302"/>
      <c r="G124" s="302"/>
      <c r="H124" s="302"/>
      <c r="I124" s="129"/>
      <c r="J124" s="129"/>
      <c r="Z124" s="130"/>
    </row>
    <row r="125" spans="1:26" s="120" customFormat="1" ht="25.2" thickBot="1" x14ac:dyDescent="0.3">
      <c r="A125" s="116"/>
      <c r="B125" s="303" t="s">
        <v>40</v>
      </c>
      <c r="C125" s="304"/>
      <c r="D125" s="304"/>
      <c r="E125" s="304"/>
      <c r="F125" s="304"/>
      <c r="G125" s="117" t="s">
        <v>10</v>
      </c>
      <c r="H125" s="118" t="s">
        <v>29</v>
      </c>
      <c r="I125" s="119">
        <f>SUM(I127:I129)</f>
        <v>0</v>
      </c>
      <c r="J125" s="119">
        <f>SUM(J127:J129)</f>
        <v>0</v>
      </c>
      <c r="Z125" s="121"/>
    </row>
    <row r="126" spans="1:26" s="122" customFormat="1" ht="4.2" x14ac:dyDescent="0.25">
      <c r="C126" s="123"/>
    </row>
    <row r="127" spans="1:26" ht="34.799999999999997" x14ac:dyDescent="0.25">
      <c r="A127" s="124" t="s">
        <v>30</v>
      </c>
      <c r="B127" s="125" t="s">
        <v>31</v>
      </c>
      <c r="C127" s="305"/>
      <c r="D127" s="305"/>
      <c r="E127" s="305"/>
      <c r="F127" s="305"/>
      <c r="G127" s="305"/>
      <c r="H127" s="306"/>
      <c r="I127" s="126"/>
      <c r="J127" s="127"/>
      <c r="Z127" s="128"/>
    </row>
    <row r="128" spans="1:26" ht="34.799999999999997" x14ac:dyDescent="0.25">
      <c r="A128" s="124"/>
      <c r="B128" s="125" t="s">
        <v>31</v>
      </c>
      <c r="C128" s="320"/>
      <c r="D128" s="320"/>
      <c r="E128" s="320"/>
      <c r="F128" s="320"/>
      <c r="G128" s="320"/>
      <c r="H128" s="321"/>
      <c r="I128" s="126"/>
      <c r="J128" s="127"/>
      <c r="Z128" s="128"/>
    </row>
    <row r="129" spans="1:26" s="28" customFormat="1" ht="25.2" thickBot="1" x14ac:dyDescent="0.3">
      <c r="A129" s="301"/>
      <c r="B129" s="301"/>
      <c r="C129" s="301"/>
      <c r="D129" s="301"/>
      <c r="E129" s="301"/>
      <c r="F129" s="302"/>
      <c r="G129" s="302"/>
      <c r="H129" s="302"/>
      <c r="I129" s="129"/>
      <c r="J129" s="129"/>
      <c r="Z129" s="130"/>
    </row>
    <row r="130" spans="1:26" s="120" customFormat="1" ht="25.2" thickBot="1" x14ac:dyDescent="0.3">
      <c r="A130" s="116"/>
      <c r="B130" s="303" t="s">
        <v>41</v>
      </c>
      <c r="C130" s="304"/>
      <c r="D130" s="304"/>
      <c r="E130" s="304"/>
      <c r="F130" s="304"/>
      <c r="G130" s="117" t="s">
        <v>10</v>
      </c>
      <c r="H130" s="118" t="s">
        <v>29</v>
      </c>
      <c r="I130" s="119">
        <f>SUM(I132:I134)</f>
        <v>0</v>
      </c>
      <c r="J130" s="119">
        <f>SUM(J132:J134)</f>
        <v>0</v>
      </c>
      <c r="Z130" s="121"/>
    </row>
    <row r="131" spans="1:26" s="122" customFormat="1" ht="4.2" x14ac:dyDescent="0.25">
      <c r="C131" s="123"/>
    </row>
    <row r="132" spans="1:26" ht="34.799999999999997" x14ac:dyDescent="0.25">
      <c r="A132" s="124" t="s">
        <v>30</v>
      </c>
      <c r="B132" s="125" t="s">
        <v>31</v>
      </c>
      <c r="C132" s="305"/>
      <c r="D132" s="305"/>
      <c r="E132" s="305"/>
      <c r="F132" s="305"/>
      <c r="G132" s="305"/>
      <c r="H132" s="306"/>
      <c r="I132" s="126"/>
      <c r="J132" s="127"/>
      <c r="Z132" s="128"/>
    </row>
    <row r="133" spans="1:26" ht="34.799999999999997" x14ac:dyDescent="0.25">
      <c r="A133" s="124"/>
      <c r="B133" s="125" t="s">
        <v>31</v>
      </c>
      <c r="C133" s="305"/>
      <c r="D133" s="305"/>
      <c r="E133" s="305"/>
      <c r="F133" s="305"/>
      <c r="G133" s="305"/>
      <c r="H133" s="306"/>
      <c r="I133" s="126"/>
      <c r="J133" s="127"/>
      <c r="Z133" s="128"/>
    </row>
    <row r="134" spans="1:26" s="28" customFormat="1" ht="25.2" thickBot="1" x14ac:dyDescent="0.3">
      <c r="A134" s="301"/>
      <c r="B134" s="301"/>
      <c r="C134" s="301"/>
      <c r="D134" s="301"/>
      <c r="E134" s="301"/>
      <c r="F134" s="302"/>
      <c r="G134" s="302"/>
      <c r="H134" s="302"/>
      <c r="I134" s="129"/>
      <c r="J134" s="129"/>
      <c r="Z134" s="130"/>
    </row>
    <row r="135" spans="1:26" s="120" customFormat="1" ht="25.2" thickBot="1" x14ac:dyDescent="0.3">
      <c r="A135" s="116"/>
      <c r="B135" s="303" t="s">
        <v>42</v>
      </c>
      <c r="C135" s="304"/>
      <c r="D135" s="304"/>
      <c r="E135" s="304"/>
      <c r="F135" s="304"/>
      <c r="G135" s="117" t="s">
        <v>10</v>
      </c>
      <c r="H135" s="118" t="s">
        <v>29</v>
      </c>
      <c r="I135" s="119">
        <f>SUM(I137:I139)</f>
        <v>0</v>
      </c>
      <c r="J135" s="119">
        <f>SUM(J137:J139)</f>
        <v>0</v>
      </c>
      <c r="Z135" s="121"/>
    </row>
    <row r="136" spans="1:26" s="122" customFormat="1" ht="4.2" x14ac:dyDescent="0.25">
      <c r="C136" s="123"/>
    </row>
    <row r="137" spans="1:26" ht="34.799999999999997" x14ac:dyDescent="0.25">
      <c r="A137" s="124" t="s">
        <v>30</v>
      </c>
      <c r="B137" s="125" t="s">
        <v>31</v>
      </c>
      <c r="C137" s="305"/>
      <c r="D137" s="305"/>
      <c r="E137" s="305"/>
      <c r="F137" s="305"/>
      <c r="G137" s="305"/>
      <c r="H137" s="306"/>
      <c r="I137" s="126"/>
      <c r="J137" s="127"/>
      <c r="Z137" s="128"/>
    </row>
    <row r="138" spans="1:26" ht="34.799999999999997" x14ac:dyDescent="0.25">
      <c r="A138" s="124"/>
      <c r="B138" s="125" t="s">
        <v>31</v>
      </c>
      <c r="C138" s="305"/>
      <c r="D138" s="305"/>
      <c r="E138" s="305"/>
      <c r="F138" s="305"/>
      <c r="G138" s="305"/>
      <c r="H138" s="306"/>
      <c r="I138" s="126"/>
      <c r="J138" s="127"/>
      <c r="Z138" s="128"/>
    </row>
    <row r="139" spans="1:26" s="28" customFormat="1" ht="25.2" thickBot="1" x14ac:dyDescent="0.3">
      <c r="A139" s="301"/>
      <c r="B139" s="301"/>
      <c r="C139" s="301"/>
      <c r="D139" s="301"/>
      <c r="E139" s="301"/>
      <c r="F139" s="302"/>
      <c r="G139" s="302"/>
      <c r="H139" s="302"/>
      <c r="I139" s="129"/>
      <c r="J139" s="129"/>
      <c r="Z139" s="130"/>
    </row>
    <row r="140" spans="1:26" ht="33" thickBot="1" x14ac:dyDescent="0.3">
      <c r="A140" s="133"/>
      <c r="B140" s="315" t="s">
        <v>43</v>
      </c>
      <c r="C140" s="316"/>
      <c r="D140" s="316"/>
      <c r="E140" s="316"/>
      <c r="F140" s="316"/>
      <c r="G140" s="316"/>
      <c r="H140" s="317"/>
      <c r="I140" s="134">
        <f>+I130+I125+I117+I135</f>
        <v>0</v>
      </c>
      <c r="J140" s="134">
        <f>+J130+J125+J117+J135</f>
        <v>0</v>
      </c>
      <c r="Z140" s="121"/>
    </row>
    <row r="141" spans="1:26" s="140" customFormat="1" ht="25.2" thickBot="1" x14ac:dyDescent="0.3">
      <c r="A141" s="301"/>
      <c r="B141" s="301"/>
      <c r="C141" s="301"/>
      <c r="D141" s="301"/>
      <c r="E141" s="301"/>
      <c r="F141" s="319"/>
      <c r="G141" s="319"/>
      <c r="H141" s="319"/>
      <c r="I141" s="139"/>
      <c r="J141" s="139"/>
      <c r="Z141" s="141"/>
    </row>
    <row r="142" spans="1:26" s="57" customFormat="1" ht="33" thickBot="1" x14ac:dyDescent="0.3">
      <c r="A142" s="56"/>
      <c r="B142" s="315" t="s">
        <v>44</v>
      </c>
      <c r="C142" s="316"/>
      <c r="D142" s="316"/>
      <c r="E142" s="316"/>
      <c r="F142" s="316"/>
      <c r="G142" s="327"/>
      <c r="H142" s="327"/>
      <c r="I142" s="327"/>
      <c r="J142" s="108">
        <f>+I$8</f>
        <v>0</v>
      </c>
      <c r="Z142" s="138"/>
    </row>
    <row r="143" spans="1:26" s="113" customFormat="1" ht="13.8" thickBot="1" x14ac:dyDescent="0.3">
      <c r="B143" s="307"/>
      <c r="C143" s="307"/>
      <c r="D143" s="307"/>
      <c r="E143" s="307"/>
      <c r="F143" s="307"/>
      <c r="G143" s="307"/>
      <c r="H143" s="307"/>
      <c r="I143" s="307"/>
      <c r="J143" s="307"/>
      <c r="Z143" s="142"/>
    </row>
    <row r="144" spans="1:26" ht="25.2" thickBot="1" x14ac:dyDescent="0.3">
      <c r="A144" s="28"/>
      <c r="B144" s="308" t="s">
        <v>25</v>
      </c>
      <c r="C144" s="309"/>
      <c r="D144" s="309"/>
      <c r="E144" s="309"/>
      <c r="F144" s="309"/>
      <c r="G144" s="309"/>
      <c r="H144" s="310"/>
      <c r="I144" s="114" t="s">
        <v>26</v>
      </c>
      <c r="J144" s="115" t="s">
        <v>27</v>
      </c>
      <c r="Z144" s="138"/>
    </row>
    <row r="145" spans="1:26" s="113" customFormat="1" ht="13.8" thickBot="1" x14ac:dyDescent="0.3">
      <c r="B145" s="307"/>
      <c r="C145" s="307"/>
      <c r="D145" s="307"/>
      <c r="E145" s="307"/>
      <c r="F145" s="307"/>
      <c r="G145" s="307"/>
      <c r="H145" s="307"/>
      <c r="I145" s="307"/>
      <c r="J145" s="307"/>
      <c r="Z145" s="142"/>
    </row>
    <row r="146" spans="1:26" ht="35.4" thickBot="1" x14ac:dyDescent="0.3">
      <c r="A146" s="143"/>
      <c r="B146" s="322" t="s">
        <v>45</v>
      </c>
      <c r="C146" s="323"/>
      <c r="D146" s="323"/>
      <c r="E146" s="323"/>
      <c r="F146" s="323"/>
      <c r="G146" s="323"/>
      <c r="H146" s="324"/>
      <c r="I146" s="144">
        <f>+I110</f>
        <v>0</v>
      </c>
      <c r="J146" s="145">
        <f>+J110</f>
        <v>0</v>
      </c>
      <c r="Z146" s="138"/>
    </row>
    <row r="147" spans="1:26" ht="35.4" thickBot="1" x14ac:dyDescent="0.3">
      <c r="A147" s="143"/>
      <c r="B147" s="322" t="s">
        <v>46</v>
      </c>
      <c r="C147" s="323"/>
      <c r="D147" s="323"/>
      <c r="E147" s="323"/>
      <c r="F147" s="323"/>
      <c r="G147" s="323"/>
      <c r="H147" s="324"/>
      <c r="I147" s="144">
        <f>+I140</f>
        <v>0</v>
      </c>
      <c r="J147" s="145">
        <f>+J140</f>
        <v>0</v>
      </c>
      <c r="Z147" s="138"/>
    </row>
    <row r="148" spans="1:26" s="57" customFormat="1" ht="35.4" thickBot="1" x14ac:dyDescent="0.3">
      <c r="A148" s="146"/>
      <c r="B148" s="303" t="s">
        <v>47</v>
      </c>
      <c r="C148" s="304"/>
      <c r="D148" s="304"/>
      <c r="E148" s="304"/>
      <c r="F148" s="304"/>
      <c r="G148" s="304"/>
      <c r="H148" s="325"/>
      <c r="I148" s="119">
        <f>+I146-I147</f>
        <v>0</v>
      </c>
      <c r="J148" s="147">
        <f>+J146-J147</f>
        <v>0</v>
      </c>
      <c r="Z148" s="138"/>
    </row>
    <row r="149" spans="1:26" s="140" customFormat="1" ht="36" thickBot="1" x14ac:dyDescent="0.3">
      <c r="A149" s="326"/>
      <c r="B149" s="326"/>
      <c r="C149" s="326"/>
      <c r="D149" s="326"/>
      <c r="E149" s="326"/>
      <c r="F149" s="319"/>
      <c r="G149" s="319"/>
      <c r="H149" s="319"/>
      <c r="I149" s="139"/>
      <c r="J149" s="139"/>
      <c r="Z149" s="141"/>
    </row>
    <row r="150" spans="1:26" s="57" customFormat="1" ht="33" thickBot="1" x14ac:dyDescent="0.3">
      <c r="A150" s="56"/>
      <c r="B150" s="315" t="s">
        <v>48</v>
      </c>
      <c r="C150" s="316"/>
      <c r="D150" s="316"/>
      <c r="E150" s="316"/>
      <c r="F150" s="316"/>
      <c r="G150" s="327"/>
      <c r="H150" s="327"/>
      <c r="I150" s="327"/>
      <c r="J150" s="108">
        <f>+I$8</f>
        <v>0</v>
      </c>
      <c r="Z150" s="138"/>
    </row>
    <row r="151" spans="1:26" s="113" customFormat="1" ht="13.8" thickBot="1" x14ac:dyDescent="0.3">
      <c r="A151" s="333"/>
      <c r="B151" s="333"/>
      <c r="C151" s="333"/>
      <c r="D151" s="333"/>
      <c r="E151" s="334"/>
      <c r="F151" s="334"/>
      <c r="G151" s="334"/>
      <c r="H151" s="334"/>
      <c r="I151" s="334"/>
      <c r="J151" s="334"/>
      <c r="Z151" s="142"/>
    </row>
    <row r="152" spans="1:26" ht="25.2" thickBot="1" x14ac:dyDescent="0.3">
      <c r="A152" s="28"/>
      <c r="B152" s="308" t="s">
        <v>25</v>
      </c>
      <c r="C152" s="309"/>
      <c r="D152" s="309"/>
      <c r="E152" s="309"/>
      <c r="F152" s="309"/>
      <c r="G152" s="309"/>
      <c r="H152" s="310"/>
      <c r="I152" s="114" t="s">
        <v>26</v>
      </c>
      <c r="J152" s="115" t="s">
        <v>27</v>
      </c>
      <c r="Z152" s="138"/>
    </row>
    <row r="153" spans="1:26" s="113" customFormat="1" ht="13.8" thickBot="1" x14ac:dyDescent="0.3">
      <c r="B153" s="334"/>
      <c r="C153" s="334"/>
      <c r="D153" s="334"/>
      <c r="E153" s="334"/>
      <c r="F153" s="334"/>
      <c r="G153" s="334"/>
      <c r="H153" s="334"/>
      <c r="I153" s="334"/>
      <c r="J153" s="334"/>
      <c r="Z153" s="142"/>
    </row>
    <row r="154" spans="1:26" ht="35.4" thickBot="1" x14ac:dyDescent="0.3">
      <c r="A154" s="146"/>
      <c r="B154" s="322" t="s">
        <v>49</v>
      </c>
      <c r="C154" s="323"/>
      <c r="D154" s="323"/>
      <c r="E154" s="323"/>
      <c r="F154" s="323"/>
      <c r="G154" s="323"/>
      <c r="H154" s="324"/>
      <c r="I154" s="148">
        <f>+I148</f>
        <v>0</v>
      </c>
      <c r="J154" s="149"/>
      <c r="Z154" s="138"/>
    </row>
    <row r="155" spans="1:26" ht="35.4" thickBot="1" x14ac:dyDescent="0.3">
      <c r="A155" s="146"/>
      <c r="B155" s="322" t="s">
        <v>50</v>
      </c>
      <c r="C155" s="323"/>
      <c r="D155" s="323"/>
      <c r="E155" s="323"/>
      <c r="F155" s="323"/>
      <c r="G155" s="323"/>
      <c r="H155" s="324"/>
      <c r="I155" s="148"/>
      <c r="J155" s="149">
        <f>+J148</f>
        <v>0</v>
      </c>
    </row>
    <row r="156" spans="1:26" ht="35.4" thickBot="1" x14ac:dyDescent="0.3">
      <c r="A156" s="146"/>
      <c r="B156" s="328" t="str">
        <f>+IF(I156="","AB - / ZUNAHME",IF(I156=0,"AB - / ZUNAHME",IF(I156&lt;0,"A B N A H M E","Z U N A H M E")))</f>
        <v>AB - / ZUNAHME</v>
      </c>
      <c r="C156" s="329"/>
      <c r="D156" s="329"/>
      <c r="E156" s="329"/>
      <c r="F156" s="330" t="s">
        <v>51</v>
      </c>
      <c r="G156" s="330"/>
      <c r="H156" s="331"/>
      <c r="I156" s="150">
        <f>+I154-J155</f>
        <v>0</v>
      </c>
      <c r="J156" s="151"/>
    </row>
    <row r="157" spans="1:26" s="140" customFormat="1" ht="35.4" x14ac:dyDescent="0.25">
      <c r="A157" s="326"/>
      <c r="B157" s="326"/>
      <c r="C157" s="326"/>
      <c r="D157" s="326"/>
      <c r="E157" s="326"/>
      <c r="F157" s="332"/>
      <c r="G157" s="332"/>
      <c r="H157" s="332"/>
      <c r="I157" s="152"/>
      <c r="J157" s="152"/>
      <c r="Z157" s="141"/>
    </row>
    <row r="158" spans="1:26" s="104" customFormat="1" ht="25.8" thickBot="1" x14ac:dyDescent="0.3">
      <c r="B158" s="291">
        <f>+F$10</f>
        <v>0</v>
      </c>
      <c r="C158" s="291"/>
      <c r="D158" s="291"/>
      <c r="E158" s="291"/>
      <c r="F158" s="291"/>
      <c r="G158" s="291">
        <f>+F$12</f>
        <v>0</v>
      </c>
      <c r="H158" s="291"/>
      <c r="I158" s="291"/>
      <c r="J158" s="105">
        <f>+F$14</f>
        <v>0</v>
      </c>
      <c r="Z158" s="106"/>
    </row>
    <row r="159" spans="1:26" s="57" customFormat="1" ht="33" thickBot="1" x14ac:dyDescent="0.3">
      <c r="A159" s="56"/>
      <c r="B159" s="315" t="s">
        <v>52</v>
      </c>
      <c r="C159" s="316"/>
      <c r="D159" s="316"/>
      <c r="E159" s="316"/>
      <c r="F159" s="316"/>
      <c r="G159" s="327"/>
      <c r="H159" s="327"/>
      <c r="I159" s="327"/>
      <c r="J159" s="108">
        <f>+I$8</f>
        <v>0</v>
      </c>
      <c r="Z159" s="4"/>
    </row>
    <row r="160" spans="1:26" s="113" customFormat="1" ht="13.8" thickBot="1" x14ac:dyDescent="0.3">
      <c r="B160" s="153"/>
      <c r="C160" s="154"/>
      <c r="D160" s="153"/>
      <c r="E160" s="334"/>
      <c r="F160" s="334"/>
      <c r="G160" s="334"/>
      <c r="H160" s="334"/>
      <c r="I160" s="334"/>
      <c r="J160" s="334"/>
      <c r="Z160" s="110"/>
    </row>
    <row r="161" spans="1:30" ht="34.799999999999997" x14ac:dyDescent="0.25">
      <c r="A161" s="146"/>
      <c r="B161" s="335" t="s">
        <v>53</v>
      </c>
      <c r="C161" s="336"/>
      <c r="D161" s="336"/>
      <c r="E161" s="337"/>
      <c r="F161" s="155" t="s">
        <v>54</v>
      </c>
      <c r="G161" s="341" t="s">
        <v>55</v>
      </c>
      <c r="H161" s="344"/>
      <c r="I161" s="345"/>
      <c r="J161" s="346"/>
    </row>
    <row r="162" spans="1:30" ht="34.799999999999997" x14ac:dyDescent="0.25">
      <c r="A162" s="146"/>
      <c r="B162" s="338"/>
      <c r="C162" s="339"/>
      <c r="D162" s="339"/>
      <c r="E162" s="340"/>
      <c r="F162" s="347"/>
      <c r="G162" s="342"/>
      <c r="H162" s="349"/>
      <c r="I162" s="350"/>
      <c r="J162" s="351"/>
    </row>
    <row r="163" spans="1:30" ht="34.799999999999997" x14ac:dyDescent="0.25">
      <c r="A163" s="146"/>
      <c r="B163" s="352" t="s">
        <v>10</v>
      </c>
      <c r="C163" s="353"/>
      <c r="D163" s="354"/>
      <c r="E163" s="156" t="s">
        <v>56</v>
      </c>
      <c r="F163" s="348"/>
      <c r="G163" s="343"/>
      <c r="H163" s="349"/>
      <c r="I163" s="350"/>
      <c r="J163" s="351"/>
    </row>
    <row r="164" spans="1:30" ht="35.4" thickBot="1" x14ac:dyDescent="0.3">
      <c r="A164" s="146"/>
      <c r="B164" s="355" t="s">
        <v>10</v>
      </c>
      <c r="C164" s="356"/>
      <c r="D164" s="357"/>
      <c r="E164" s="157" t="s">
        <v>29</v>
      </c>
      <c r="F164" s="358" t="s">
        <v>57</v>
      </c>
      <c r="G164" s="358"/>
      <c r="H164" s="359">
        <v>0</v>
      </c>
      <c r="I164" s="360"/>
      <c r="J164" s="361"/>
      <c r="AA164" s="158"/>
      <c r="AC164" s="57"/>
      <c r="AD164" s="57"/>
    </row>
    <row r="165" spans="1:30" s="140" customFormat="1" ht="36" thickBot="1" x14ac:dyDescent="0.3">
      <c r="A165" s="326"/>
      <c r="B165" s="326"/>
      <c r="C165" s="326"/>
      <c r="D165" s="326"/>
      <c r="E165" s="326"/>
      <c r="F165" s="332"/>
      <c r="G165" s="332"/>
      <c r="H165" s="332"/>
      <c r="I165" s="152"/>
      <c r="J165" s="152"/>
      <c r="Z165" s="141"/>
    </row>
    <row r="166" spans="1:30" ht="34.799999999999997" x14ac:dyDescent="0.25">
      <c r="A166" s="146"/>
      <c r="B166" s="335" t="s">
        <v>58</v>
      </c>
      <c r="C166" s="336"/>
      <c r="D166" s="336"/>
      <c r="E166" s="337"/>
      <c r="F166" s="155" t="s">
        <v>54</v>
      </c>
      <c r="G166" s="341" t="s">
        <v>55</v>
      </c>
      <c r="H166" s="344"/>
      <c r="I166" s="345"/>
      <c r="J166" s="346"/>
      <c r="AC166" s="57"/>
      <c r="AD166" s="57"/>
    </row>
    <row r="167" spans="1:30" ht="34.799999999999997" x14ac:dyDescent="0.25">
      <c r="A167" s="146"/>
      <c r="B167" s="338"/>
      <c r="C167" s="339"/>
      <c r="D167" s="339"/>
      <c r="E167" s="340"/>
      <c r="F167" s="347"/>
      <c r="G167" s="342"/>
      <c r="H167" s="349"/>
      <c r="I167" s="350"/>
      <c r="J167" s="351"/>
      <c r="AC167" s="57"/>
      <c r="AD167" s="57"/>
    </row>
    <row r="168" spans="1:30" ht="34.799999999999997" x14ac:dyDescent="0.25">
      <c r="A168" s="146"/>
      <c r="B168" s="352" t="s">
        <v>10</v>
      </c>
      <c r="C168" s="353"/>
      <c r="D168" s="354"/>
      <c r="E168" s="159" t="s">
        <v>56</v>
      </c>
      <c r="F168" s="348"/>
      <c r="G168" s="343"/>
      <c r="H168" s="349"/>
      <c r="I168" s="350"/>
      <c r="J168" s="351"/>
      <c r="AC168" s="362"/>
      <c r="AD168" s="57"/>
    </row>
    <row r="169" spans="1:30" ht="35.4" thickBot="1" x14ac:dyDescent="0.3">
      <c r="A169" s="146"/>
      <c r="B169" s="355" t="s">
        <v>10</v>
      </c>
      <c r="C169" s="356"/>
      <c r="D169" s="357"/>
      <c r="E169" s="160" t="s">
        <v>29</v>
      </c>
      <c r="F169" s="358" t="s">
        <v>59</v>
      </c>
      <c r="G169" s="358"/>
      <c r="H169" s="359">
        <v>0</v>
      </c>
      <c r="I169" s="360"/>
      <c r="J169" s="361"/>
      <c r="AA169" s="158"/>
      <c r="AC169" s="362"/>
      <c r="AD169" s="57"/>
    </row>
    <row r="170" spans="1:30" s="69" customFormat="1" ht="36" thickBot="1" x14ac:dyDescent="0.3">
      <c r="A170" s="326"/>
      <c r="B170" s="326"/>
      <c r="C170" s="326"/>
      <c r="D170" s="326"/>
      <c r="E170" s="326"/>
      <c r="F170" s="332"/>
      <c r="G170" s="332"/>
      <c r="H170" s="332"/>
      <c r="I170" s="152"/>
      <c r="J170" s="152"/>
      <c r="Z170" s="70"/>
      <c r="AA170" s="158"/>
      <c r="AC170" s="362"/>
      <c r="AD170" s="161"/>
    </row>
    <row r="171" spans="1:30" ht="34.799999999999997" x14ac:dyDescent="0.25">
      <c r="A171" s="146"/>
      <c r="B171" s="335" t="s">
        <v>60</v>
      </c>
      <c r="C171" s="336"/>
      <c r="D171" s="336"/>
      <c r="E171" s="337"/>
      <c r="F171" s="155" t="s">
        <v>54</v>
      </c>
      <c r="G171" s="341" t="s">
        <v>55</v>
      </c>
      <c r="H171" s="344"/>
      <c r="I171" s="345"/>
      <c r="J171" s="346"/>
      <c r="AC171" s="362"/>
      <c r="AD171" s="57"/>
    </row>
    <row r="172" spans="1:30" ht="34.799999999999997" x14ac:dyDescent="0.25">
      <c r="A172" s="146"/>
      <c r="B172" s="338"/>
      <c r="C172" s="339"/>
      <c r="D172" s="339"/>
      <c r="E172" s="340"/>
      <c r="F172" s="347"/>
      <c r="G172" s="342"/>
      <c r="H172" s="349"/>
      <c r="I172" s="350"/>
      <c r="J172" s="351"/>
    </row>
    <row r="173" spans="1:30" ht="34.799999999999997" x14ac:dyDescent="0.25">
      <c r="A173" s="146"/>
      <c r="B173" s="352" t="s">
        <v>10</v>
      </c>
      <c r="C173" s="353"/>
      <c r="D173" s="354"/>
      <c r="E173" s="159" t="s">
        <v>56</v>
      </c>
      <c r="F173" s="348"/>
      <c r="G173" s="343"/>
      <c r="H173" s="349"/>
      <c r="I173" s="350"/>
      <c r="J173" s="351"/>
    </row>
    <row r="174" spans="1:30" ht="35.4" thickBot="1" x14ac:dyDescent="0.3">
      <c r="A174" s="146"/>
      <c r="B174" s="355" t="s">
        <v>10</v>
      </c>
      <c r="C174" s="356"/>
      <c r="D174" s="357"/>
      <c r="E174" s="160" t="s">
        <v>29</v>
      </c>
      <c r="F174" s="358" t="s">
        <v>59</v>
      </c>
      <c r="G174" s="358"/>
      <c r="H174" s="359">
        <v>0</v>
      </c>
      <c r="I174" s="360"/>
      <c r="J174" s="361"/>
      <c r="AA174" s="158"/>
    </row>
    <row r="175" spans="1:30" s="162" customFormat="1" ht="45" thickBot="1" x14ac:dyDescent="0.3">
      <c r="A175" s="326"/>
      <c r="B175" s="326"/>
      <c r="C175" s="326"/>
      <c r="D175" s="326"/>
      <c r="E175" s="326"/>
      <c r="F175" s="332"/>
      <c r="G175" s="332"/>
      <c r="H175" s="332"/>
      <c r="I175" s="152"/>
      <c r="J175" s="152"/>
      <c r="Z175" s="163"/>
      <c r="AA175" s="164"/>
    </row>
    <row r="176" spans="1:30" s="57" customFormat="1" ht="33" thickBot="1" x14ac:dyDescent="0.3">
      <c r="A176" s="56"/>
      <c r="B176" s="315" t="s">
        <v>61</v>
      </c>
      <c r="C176" s="316"/>
      <c r="D176" s="316"/>
      <c r="E176" s="316"/>
      <c r="F176" s="316"/>
      <c r="G176" s="327"/>
      <c r="H176" s="327"/>
      <c r="I176" s="327"/>
      <c r="J176" s="108">
        <f>+I$8</f>
        <v>0</v>
      </c>
      <c r="Z176" s="4"/>
    </row>
    <row r="177" spans="1:30" s="113" customFormat="1" ht="13.8" thickBot="1" x14ac:dyDescent="0.3">
      <c r="B177" s="165"/>
      <c r="C177" s="166"/>
      <c r="D177" s="165"/>
      <c r="E177" s="307"/>
      <c r="F177" s="307"/>
      <c r="G177" s="307"/>
      <c r="H177" s="307"/>
      <c r="I177" s="307"/>
      <c r="J177" s="307"/>
      <c r="Z177" s="110"/>
    </row>
    <row r="178" spans="1:30" ht="34.799999999999997" x14ac:dyDescent="0.25">
      <c r="A178" s="146"/>
      <c r="B178" s="363" t="s">
        <v>10</v>
      </c>
      <c r="C178" s="364"/>
      <c r="D178" s="365"/>
      <c r="E178" s="369" t="s">
        <v>62</v>
      </c>
      <c r="F178" s="371" t="s">
        <v>63</v>
      </c>
      <c r="G178" s="372"/>
      <c r="H178" s="372"/>
      <c r="I178" s="372"/>
      <c r="J178" s="167"/>
    </row>
    <row r="179" spans="1:30" ht="35.4" thickBot="1" x14ac:dyDescent="0.3">
      <c r="A179" s="146"/>
      <c r="B179" s="366"/>
      <c r="C179" s="367"/>
      <c r="D179" s="368"/>
      <c r="E179" s="370"/>
      <c r="F179" s="373" t="s">
        <v>64</v>
      </c>
      <c r="G179" s="374"/>
      <c r="H179" s="374"/>
      <c r="I179" s="374"/>
      <c r="J179" s="168"/>
    </row>
    <row r="180" spans="1:30" s="162" customFormat="1" ht="45" thickBot="1" x14ac:dyDescent="0.3">
      <c r="A180" s="326"/>
      <c r="B180" s="326"/>
      <c r="C180" s="326"/>
      <c r="D180" s="326"/>
      <c r="E180" s="326"/>
      <c r="F180" s="332"/>
      <c r="G180" s="332"/>
      <c r="H180" s="332"/>
      <c r="I180" s="152"/>
      <c r="J180" s="152"/>
      <c r="Z180" s="163"/>
      <c r="AA180" s="164"/>
    </row>
    <row r="181" spans="1:30" s="162" customFormat="1" ht="45" customHeight="1" thickBot="1" x14ac:dyDescent="0.3">
      <c r="A181" s="172"/>
      <c r="B181" s="295" t="s">
        <v>144</v>
      </c>
      <c r="C181" s="296"/>
      <c r="D181" s="296"/>
      <c r="E181" s="296"/>
      <c r="F181" s="296"/>
      <c r="G181" s="296"/>
      <c r="H181" s="296"/>
      <c r="I181" s="296"/>
      <c r="J181" s="108"/>
      <c r="Z181" s="163"/>
      <c r="AA181" s="164"/>
    </row>
    <row r="182" spans="1:30" s="162" customFormat="1" ht="14.25" customHeight="1" thickBot="1" x14ac:dyDescent="0.3">
      <c r="A182" s="172"/>
      <c r="B182" s="172"/>
      <c r="C182" s="172"/>
      <c r="D182" s="172"/>
      <c r="E182" s="172"/>
      <c r="F182" s="260"/>
      <c r="G182" s="260"/>
      <c r="H182" s="260"/>
      <c r="I182" s="261"/>
      <c r="J182" s="261"/>
      <c r="Z182" s="163"/>
      <c r="AA182" s="164"/>
    </row>
    <row r="183" spans="1:30" s="162" customFormat="1" ht="44.4" x14ac:dyDescent="0.25">
      <c r="A183" s="172"/>
      <c r="B183" s="363" t="s">
        <v>10</v>
      </c>
      <c r="C183" s="364"/>
      <c r="D183" s="365"/>
      <c r="E183" s="388" t="s">
        <v>141</v>
      </c>
      <c r="F183" s="389"/>
      <c r="G183" s="264"/>
      <c r="H183" s="264"/>
      <c r="I183" s="264"/>
      <c r="J183" s="265"/>
      <c r="Z183" s="163"/>
      <c r="AA183" s="164"/>
    </row>
    <row r="184" spans="1:30" s="162" customFormat="1" ht="90.75" customHeight="1" thickBot="1" x14ac:dyDescent="0.3">
      <c r="A184" s="172"/>
      <c r="B184" s="266"/>
      <c r="C184" s="267"/>
      <c r="D184" s="267"/>
      <c r="E184" s="390" t="s">
        <v>143</v>
      </c>
      <c r="F184" s="391"/>
      <c r="G184" s="391"/>
      <c r="H184" s="391"/>
      <c r="I184" s="391"/>
      <c r="J184" s="392"/>
      <c r="Z184" s="163"/>
      <c r="AA184" s="164"/>
    </row>
    <row r="185" spans="1:30" s="162" customFormat="1" ht="44.4" x14ac:dyDescent="0.25">
      <c r="A185" s="172"/>
      <c r="B185" s="363" t="s">
        <v>10</v>
      </c>
      <c r="C185" s="364"/>
      <c r="D185" s="365"/>
      <c r="E185" s="388" t="s">
        <v>142</v>
      </c>
      <c r="F185" s="389"/>
      <c r="G185" s="264"/>
      <c r="H185" s="264"/>
      <c r="I185" s="264"/>
      <c r="J185" s="265"/>
      <c r="Z185" s="163"/>
      <c r="AA185" s="164"/>
    </row>
    <row r="186" spans="1:30" s="162" customFormat="1" ht="90" customHeight="1" thickBot="1" x14ac:dyDescent="0.3">
      <c r="A186" s="172"/>
      <c r="B186" s="262"/>
      <c r="C186" s="263"/>
      <c r="D186" s="263"/>
      <c r="E186" s="393" t="s">
        <v>143</v>
      </c>
      <c r="F186" s="394"/>
      <c r="G186" s="394"/>
      <c r="H186" s="394"/>
      <c r="I186" s="394"/>
      <c r="J186" s="395"/>
      <c r="Z186" s="163"/>
      <c r="AA186" s="164"/>
    </row>
    <row r="187" spans="1:30" s="162" customFormat="1" ht="45" thickBot="1" x14ac:dyDescent="0.3">
      <c r="A187" s="326"/>
      <c r="B187" s="326"/>
      <c r="C187" s="326"/>
      <c r="D187" s="326"/>
      <c r="E187" s="326"/>
      <c r="F187" s="319"/>
      <c r="G187" s="319"/>
      <c r="H187" s="319"/>
      <c r="I187" s="261"/>
      <c r="J187" s="261"/>
      <c r="Z187" s="163"/>
      <c r="AA187" s="164"/>
    </row>
    <row r="188" spans="1:30" s="57" customFormat="1" ht="33" thickBot="1" x14ac:dyDescent="0.3">
      <c r="A188" s="56"/>
      <c r="B188" s="315" t="s">
        <v>140</v>
      </c>
      <c r="C188" s="316"/>
      <c r="D188" s="316"/>
      <c r="E188" s="316"/>
      <c r="F188" s="316"/>
      <c r="G188" s="327"/>
      <c r="H188" s="327"/>
      <c r="I188" s="327"/>
      <c r="J188" s="108">
        <f>+I$8</f>
        <v>0</v>
      </c>
      <c r="Z188" s="4"/>
    </row>
    <row r="189" spans="1:30" s="113" customFormat="1" ht="13.8" thickBot="1" x14ac:dyDescent="0.3">
      <c r="B189" s="165"/>
      <c r="C189" s="166"/>
      <c r="D189" s="165"/>
      <c r="E189" s="334"/>
      <c r="F189" s="334"/>
      <c r="G189" s="334"/>
      <c r="H189" s="334"/>
      <c r="I189" s="334"/>
      <c r="J189" s="334"/>
      <c r="Z189" s="110"/>
    </row>
    <row r="190" spans="1:30" ht="61.5" customHeight="1" x14ac:dyDescent="0.25">
      <c r="A190" s="169"/>
      <c r="B190" s="379" t="s">
        <v>150</v>
      </c>
      <c r="C190" s="380"/>
      <c r="D190" s="380"/>
      <c r="E190" s="380"/>
      <c r="F190" s="380"/>
      <c r="G190" s="380"/>
      <c r="H190" s="380"/>
      <c r="I190" s="380"/>
      <c r="J190" s="381"/>
      <c r="Z190" s="377"/>
      <c r="AD190" s="57"/>
    </row>
    <row r="191" spans="1:30" ht="61.5" customHeight="1" x14ac:dyDescent="0.25">
      <c r="A191" s="169"/>
      <c r="B191" s="382"/>
      <c r="C191" s="383"/>
      <c r="D191" s="383"/>
      <c r="E191" s="383"/>
      <c r="F191" s="383"/>
      <c r="G191" s="383"/>
      <c r="H191" s="383"/>
      <c r="I191" s="383"/>
      <c r="J191" s="384"/>
      <c r="Z191" s="377"/>
      <c r="AD191" s="57"/>
    </row>
    <row r="192" spans="1:30" ht="61.5" customHeight="1" x14ac:dyDescent="0.25">
      <c r="A192" s="169"/>
      <c r="B192" s="382"/>
      <c r="C192" s="383"/>
      <c r="D192" s="383"/>
      <c r="E192" s="383"/>
      <c r="F192" s="383"/>
      <c r="G192" s="383"/>
      <c r="H192" s="383"/>
      <c r="I192" s="383"/>
      <c r="J192" s="384"/>
      <c r="Z192" s="377"/>
    </row>
    <row r="193" spans="1:28" ht="68.25" customHeight="1" x14ac:dyDescent="0.25">
      <c r="A193" s="169"/>
      <c r="B193" s="382"/>
      <c r="C193" s="383"/>
      <c r="D193" s="383"/>
      <c r="E193" s="383"/>
      <c r="F193" s="383"/>
      <c r="G193" s="383"/>
      <c r="H193" s="383"/>
      <c r="I193" s="383"/>
      <c r="J193" s="384"/>
      <c r="Z193" s="377"/>
      <c r="AA193" s="158"/>
    </row>
    <row r="194" spans="1:28" x14ac:dyDescent="0.25">
      <c r="B194" s="382"/>
      <c r="C194" s="383"/>
      <c r="D194" s="383"/>
      <c r="E194" s="383"/>
      <c r="F194" s="383"/>
      <c r="G194" s="383"/>
      <c r="H194" s="383"/>
      <c r="I194" s="383"/>
      <c r="J194" s="384"/>
    </row>
    <row r="195" spans="1:28" s="86" customFormat="1" ht="25.8" thickBot="1" x14ac:dyDescent="0.3">
      <c r="B195" s="385"/>
      <c r="C195" s="386"/>
      <c r="D195" s="386"/>
      <c r="E195" s="386"/>
      <c r="F195" s="386"/>
      <c r="G195" s="386"/>
      <c r="H195" s="386"/>
      <c r="I195" s="386"/>
      <c r="J195" s="387"/>
      <c r="Z195" s="88"/>
    </row>
    <row r="196" spans="1:28" s="161" customFormat="1" ht="44.4" x14ac:dyDescent="0.25">
      <c r="A196" s="376"/>
      <c r="B196" s="376"/>
      <c r="C196" s="376"/>
      <c r="D196" s="376"/>
      <c r="E196" s="378"/>
      <c r="F196" s="378"/>
      <c r="G196" s="378"/>
      <c r="H196" s="378"/>
      <c r="I196" s="378"/>
      <c r="J196" s="378"/>
      <c r="K196" s="170"/>
      <c r="Z196" s="171"/>
    </row>
    <row r="197" spans="1:28" x14ac:dyDescent="0.25">
      <c r="A197" s="375"/>
      <c r="B197" s="375"/>
      <c r="C197" s="375"/>
      <c r="D197" s="375"/>
      <c r="E197" s="375"/>
      <c r="F197" s="375"/>
      <c r="G197" s="375"/>
      <c r="H197" s="375"/>
      <c r="I197" s="375"/>
      <c r="J197" s="375"/>
      <c r="K197" s="1"/>
    </row>
    <row r="198" spans="1:28" s="57" customFormat="1" ht="44.4" x14ac:dyDescent="0.25">
      <c r="A198" s="376"/>
      <c r="B198" s="376"/>
      <c r="C198" s="376"/>
      <c r="D198" s="376"/>
      <c r="E198" s="170"/>
      <c r="F198" s="170"/>
      <c r="G198" s="170"/>
      <c r="H198" s="170"/>
      <c r="I198" s="170"/>
      <c r="J198" s="170"/>
      <c r="K198" s="170"/>
      <c r="L198" s="170"/>
      <c r="M198" s="170"/>
      <c r="AB198" s="70"/>
    </row>
    <row r="199" spans="1:28" s="57" customFormat="1" x14ac:dyDescent="0.25">
      <c r="C199" s="7"/>
      <c r="E199" s="6"/>
      <c r="F199" s="8"/>
      <c r="AB199" s="4"/>
    </row>
    <row r="200" spans="1:28" s="57" customFormat="1" x14ac:dyDescent="0.25">
      <c r="C200" s="7"/>
      <c r="E200" s="6"/>
      <c r="F200" s="8"/>
      <c r="AB200" s="4"/>
    </row>
    <row r="201" spans="1:28" s="57" customFormat="1" x14ac:dyDescent="0.25">
      <c r="B201" s="6"/>
      <c r="C201" s="7"/>
      <c r="D201" s="8"/>
      <c r="Z201" s="4"/>
    </row>
  </sheetData>
  <sheetProtection insertColumns="0" insertRows="0" deleteColumns="0" deleteRows="0"/>
  <mergeCells count="231">
    <mergeCell ref="A197:J197"/>
    <mergeCell ref="A198:D198"/>
    <mergeCell ref="Z190:Z193"/>
    <mergeCell ref="A196:D196"/>
    <mergeCell ref="E196:J196"/>
    <mergeCell ref="B190:J195"/>
    <mergeCell ref="A180:E180"/>
    <mergeCell ref="F180:H180"/>
    <mergeCell ref="B188:F188"/>
    <mergeCell ref="G188:I188"/>
    <mergeCell ref="E189:J189"/>
    <mergeCell ref="B181:I181"/>
    <mergeCell ref="B183:D183"/>
    <mergeCell ref="B185:D185"/>
    <mergeCell ref="E183:F183"/>
    <mergeCell ref="E185:F185"/>
    <mergeCell ref="A187:E187"/>
    <mergeCell ref="F187:H187"/>
    <mergeCell ref="E184:J184"/>
    <mergeCell ref="E186:J186"/>
    <mergeCell ref="A175:E175"/>
    <mergeCell ref="F175:H175"/>
    <mergeCell ref="B176:F176"/>
    <mergeCell ref="G176:I176"/>
    <mergeCell ref="E177:J177"/>
    <mergeCell ref="B178:D179"/>
    <mergeCell ref="E178:E179"/>
    <mergeCell ref="F178:I178"/>
    <mergeCell ref="F179:I179"/>
    <mergeCell ref="H172:J172"/>
    <mergeCell ref="B173:D173"/>
    <mergeCell ref="H173:J173"/>
    <mergeCell ref="B174:D174"/>
    <mergeCell ref="F174:G174"/>
    <mergeCell ref="H174:J174"/>
    <mergeCell ref="AC168:AC171"/>
    <mergeCell ref="B169:D169"/>
    <mergeCell ref="F169:G169"/>
    <mergeCell ref="H169:J169"/>
    <mergeCell ref="A170:E170"/>
    <mergeCell ref="F170:H170"/>
    <mergeCell ref="B171:E172"/>
    <mergeCell ref="G171:G173"/>
    <mergeCell ref="H171:J171"/>
    <mergeCell ref="F172:F173"/>
    <mergeCell ref="B166:E167"/>
    <mergeCell ref="G166:G168"/>
    <mergeCell ref="H166:J166"/>
    <mergeCell ref="F167:F168"/>
    <mergeCell ref="H167:J167"/>
    <mergeCell ref="B168:D168"/>
    <mergeCell ref="H168:J168"/>
    <mergeCell ref="B163:D163"/>
    <mergeCell ref="H163:J163"/>
    <mergeCell ref="B164:D164"/>
    <mergeCell ref="F164:G164"/>
    <mergeCell ref="H164:J164"/>
    <mergeCell ref="A165:E165"/>
    <mergeCell ref="F165:H165"/>
    <mergeCell ref="B158:F158"/>
    <mergeCell ref="G158:I158"/>
    <mergeCell ref="B159:F159"/>
    <mergeCell ref="G159:I159"/>
    <mergeCell ref="E160:J160"/>
    <mergeCell ref="B161:E162"/>
    <mergeCell ref="G161:G163"/>
    <mergeCell ref="H161:J161"/>
    <mergeCell ref="F162:F163"/>
    <mergeCell ref="H162:J162"/>
    <mergeCell ref="B154:H154"/>
    <mergeCell ref="B155:H155"/>
    <mergeCell ref="B156:E156"/>
    <mergeCell ref="F156:H156"/>
    <mergeCell ref="A157:E157"/>
    <mergeCell ref="F157:H157"/>
    <mergeCell ref="B150:F150"/>
    <mergeCell ref="G150:I150"/>
    <mergeCell ref="A151:D151"/>
    <mergeCell ref="E151:J151"/>
    <mergeCell ref="B152:H152"/>
    <mergeCell ref="B153:J153"/>
    <mergeCell ref="B144:H144"/>
    <mergeCell ref="B145:J145"/>
    <mergeCell ref="B146:H146"/>
    <mergeCell ref="B147:H147"/>
    <mergeCell ref="B148:H148"/>
    <mergeCell ref="A149:E149"/>
    <mergeCell ref="F149:H149"/>
    <mergeCell ref="B140:H140"/>
    <mergeCell ref="A141:E141"/>
    <mergeCell ref="F141:H141"/>
    <mergeCell ref="B142:F142"/>
    <mergeCell ref="G142:I142"/>
    <mergeCell ref="B143:J143"/>
    <mergeCell ref="A134:E134"/>
    <mergeCell ref="F134:H134"/>
    <mergeCell ref="B135:F135"/>
    <mergeCell ref="C137:H137"/>
    <mergeCell ref="C138:H138"/>
    <mergeCell ref="A139:E139"/>
    <mergeCell ref="F139:H139"/>
    <mergeCell ref="C128:H128"/>
    <mergeCell ref="A129:E129"/>
    <mergeCell ref="F129:H129"/>
    <mergeCell ref="B130:F130"/>
    <mergeCell ref="C132:H132"/>
    <mergeCell ref="C133:H133"/>
    <mergeCell ref="C119:H119"/>
    <mergeCell ref="C123:H123"/>
    <mergeCell ref="A124:E124"/>
    <mergeCell ref="F124:H124"/>
    <mergeCell ref="B125:F125"/>
    <mergeCell ref="C127:H127"/>
    <mergeCell ref="A114:E114"/>
    <mergeCell ref="F114:H114"/>
    <mergeCell ref="B115:H115"/>
    <mergeCell ref="A116:E116"/>
    <mergeCell ref="F116:H116"/>
    <mergeCell ref="B117:F117"/>
    <mergeCell ref="C120:H120"/>
    <mergeCell ref="C121:H121"/>
    <mergeCell ref="C122:H122"/>
    <mergeCell ref="A111:E111"/>
    <mergeCell ref="F111:H111"/>
    <mergeCell ref="B112:F112"/>
    <mergeCell ref="G112:I112"/>
    <mergeCell ref="B113:F113"/>
    <mergeCell ref="G113:I113"/>
    <mergeCell ref="B103:F103"/>
    <mergeCell ref="C105:H105"/>
    <mergeCell ref="C108:H108"/>
    <mergeCell ref="A109:E109"/>
    <mergeCell ref="F109:H109"/>
    <mergeCell ref="B110:H110"/>
    <mergeCell ref="C106:H106"/>
    <mergeCell ref="C107:H107"/>
    <mergeCell ref="A97:E97"/>
    <mergeCell ref="F97:H97"/>
    <mergeCell ref="B98:F98"/>
    <mergeCell ref="C100:H100"/>
    <mergeCell ref="C101:H101"/>
    <mergeCell ref="A102:E102"/>
    <mergeCell ref="F102:H102"/>
    <mergeCell ref="C89:H89"/>
    <mergeCell ref="A90:E90"/>
    <mergeCell ref="F90:H90"/>
    <mergeCell ref="B91:F91"/>
    <mergeCell ref="C93:H93"/>
    <mergeCell ref="C94:H94"/>
    <mergeCell ref="A95:E95"/>
    <mergeCell ref="F95:H95"/>
    <mergeCell ref="A96:E96"/>
    <mergeCell ref="F96:H96"/>
    <mergeCell ref="C83:H83"/>
    <mergeCell ref="C84:H84"/>
    <mergeCell ref="A85:E85"/>
    <mergeCell ref="F85:H85"/>
    <mergeCell ref="B86:F86"/>
    <mergeCell ref="C88:H88"/>
    <mergeCell ref="B73:F73"/>
    <mergeCell ref="C75:H75"/>
    <mergeCell ref="C79:H79"/>
    <mergeCell ref="A80:E80"/>
    <mergeCell ref="F80:H80"/>
    <mergeCell ref="B81:F81"/>
    <mergeCell ref="C78:H78"/>
    <mergeCell ref="C76:H76"/>
    <mergeCell ref="C77:H77"/>
    <mergeCell ref="A65:E65"/>
    <mergeCell ref="F65:H65"/>
    <mergeCell ref="B66:F66"/>
    <mergeCell ref="C68:H68"/>
    <mergeCell ref="C71:H71"/>
    <mergeCell ref="A72:E72"/>
    <mergeCell ref="F72:H72"/>
    <mergeCell ref="B52:J52"/>
    <mergeCell ref="B53:H53"/>
    <mergeCell ref="B54:J54"/>
    <mergeCell ref="B55:F55"/>
    <mergeCell ref="C57:H57"/>
    <mergeCell ref="C64:H64"/>
    <mergeCell ref="C58:H58"/>
    <mergeCell ref="C59:H59"/>
    <mergeCell ref="C60:H60"/>
    <mergeCell ref="C61:H61"/>
    <mergeCell ref="C62:H62"/>
    <mergeCell ref="C63:H63"/>
    <mergeCell ref="C69:H69"/>
    <mergeCell ref="C70:H70"/>
    <mergeCell ref="B48:F48"/>
    <mergeCell ref="G48:I48"/>
    <mergeCell ref="B49:H49"/>
    <mergeCell ref="B50:J50"/>
    <mergeCell ref="B51:E51"/>
    <mergeCell ref="G51:I51"/>
    <mergeCell ref="B43:J43"/>
    <mergeCell ref="B44:J44"/>
    <mergeCell ref="B45:F45"/>
    <mergeCell ref="H45:J45"/>
    <mergeCell ref="H46:J46"/>
    <mergeCell ref="B47:J47"/>
    <mergeCell ref="B40:F40"/>
    <mergeCell ref="H40:J40"/>
    <mergeCell ref="H41:J41"/>
    <mergeCell ref="E31:K31"/>
    <mergeCell ref="E32:K32"/>
    <mergeCell ref="D33:J33"/>
    <mergeCell ref="E34:J34"/>
    <mergeCell ref="C36:J36"/>
    <mergeCell ref="C38:J38"/>
    <mergeCell ref="D25:J25"/>
    <mergeCell ref="E26:J26"/>
    <mergeCell ref="C27:F27"/>
    <mergeCell ref="C28:F28"/>
    <mergeCell ref="C30:J30"/>
    <mergeCell ref="F14:J14"/>
    <mergeCell ref="B18:E18"/>
    <mergeCell ref="F18:J18"/>
    <mergeCell ref="B20:E20"/>
    <mergeCell ref="B22:J22"/>
    <mergeCell ref="F20:J20"/>
    <mergeCell ref="A1:J1"/>
    <mergeCell ref="H2:J2"/>
    <mergeCell ref="B8:E8"/>
    <mergeCell ref="F8:G8"/>
    <mergeCell ref="I8:J8"/>
    <mergeCell ref="B10:E13"/>
    <mergeCell ref="F10:J10"/>
    <mergeCell ref="F12:J12"/>
    <mergeCell ref="C24:J24"/>
    <mergeCell ref="F16:J16"/>
  </mergeCells>
  <phoneticPr fontId="0" type="noConversion"/>
  <printOptions horizontalCentered="1"/>
  <pageMargins left="0.23622047244094491" right="0.23622047244094491" top="0.55118110236220474" bottom="0.78740157480314965" header="0" footer="0.39370078740157483"/>
  <pageSetup paperSize="9" scale="50" fitToHeight="0" orientation="portrait" r:id="rId1"/>
  <headerFooter differentFirst="1" alignWithMargins="0">
    <oddFooter>&amp;L&amp;D&amp;C&amp;P&amp;N</oddFooter>
  </headerFooter>
  <rowBreaks count="4" manualBreakCount="4">
    <brk id="47" max="16383" man="1"/>
    <brk id="96" max="10" man="1"/>
    <brk id="111" max="10" man="1"/>
    <brk id="15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7" tint="-0.249977111117893"/>
  </sheetPr>
  <dimension ref="A1:H65"/>
  <sheetViews>
    <sheetView zoomScaleNormal="100" workbookViewId="0">
      <selection activeCell="B2" sqref="B2:D2"/>
    </sheetView>
  </sheetViews>
  <sheetFormatPr baseColWidth="10" defaultRowHeight="13.2" x14ac:dyDescent="0.25"/>
  <cols>
    <col min="1" max="1" width="27.109375" customWidth="1"/>
    <col min="2" max="2" width="28.33203125" customWidth="1"/>
    <col min="3" max="3" width="4.5546875" customWidth="1"/>
    <col min="4" max="4" width="30.5546875" customWidth="1"/>
    <col min="5" max="5" width="5.88671875" style="259" customWidth="1"/>
    <col min="6" max="6" width="10.6640625" customWidth="1"/>
  </cols>
  <sheetData>
    <row r="1" spans="1:6" ht="16.5" customHeight="1" x14ac:dyDescent="0.25">
      <c r="A1" s="399" t="s">
        <v>67</v>
      </c>
      <c r="B1" s="400"/>
      <c r="C1" s="400"/>
      <c r="D1" s="400"/>
      <c r="E1" s="400"/>
      <c r="F1" s="401"/>
    </row>
    <row r="2" spans="1:6" ht="16.5" customHeight="1" thickBot="1" x14ac:dyDescent="0.3">
      <c r="A2" s="173" t="s">
        <v>68</v>
      </c>
      <c r="B2" s="402"/>
      <c r="C2" s="402"/>
      <c r="D2" s="402"/>
      <c r="E2" s="174"/>
      <c r="F2" s="175"/>
    </row>
    <row r="3" spans="1:6" ht="16.5" customHeight="1" x14ac:dyDescent="0.25">
      <c r="A3" s="403" t="s">
        <v>69</v>
      </c>
      <c r="B3" s="404"/>
      <c r="C3" s="404"/>
      <c r="D3" s="404"/>
      <c r="E3" s="404"/>
      <c r="F3" s="405"/>
    </row>
    <row r="4" spans="1:6" ht="13.8" x14ac:dyDescent="0.25">
      <c r="A4" s="176" t="s">
        <v>70</v>
      </c>
      <c r="B4" s="177"/>
      <c r="C4" s="178" t="s">
        <v>30</v>
      </c>
      <c r="D4" s="179" t="s">
        <v>71</v>
      </c>
      <c r="E4" s="180" t="s">
        <v>72</v>
      </c>
      <c r="F4" s="181" t="s">
        <v>73</v>
      </c>
    </row>
    <row r="5" spans="1:6" ht="14.4" x14ac:dyDescent="0.25">
      <c r="A5" s="396" t="s">
        <v>74</v>
      </c>
      <c r="B5" s="182" t="s">
        <v>75</v>
      </c>
      <c r="C5" s="183"/>
      <c r="D5" s="184"/>
      <c r="E5" s="185">
        <v>2</v>
      </c>
      <c r="F5" s="186" t="str">
        <f t="shared" ref="F5:F41" si="0">IF(C5&lt;&gt;"",E5,"")</f>
        <v/>
      </c>
    </row>
    <row r="6" spans="1:6" ht="14.4" x14ac:dyDescent="0.25">
      <c r="A6" s="397"/>
      <c r="B6" s="187" t="s">
        <v>76</v>
      </c>
      <c r="C6" s="188"/>
      <c r="D6" s="189"/>
      <c r="E6" s="190">
        <v>4</v>
      </c>
      <c r="F6" s="191" t="str">
        <f t="shared" si="0"/>
        <v/>
      </c>
    </row>
    <row r="7" spans="1:6" ht="14.4" x14ac:dyDescent="0.25">
      <c r="A7" s="397"/>
      <c r="B7" s="187" t="s">
        <v>77</v>
      </c>
      <c r="C7" s="188"/>
      <c r="D7" s="189"/>
      <c r="E7" s="190">
        <v>2</v>
      </c>
      <c r="F7" s="191" t="str">
        <f t="shared" si="0"/>
        <v/>
      </c>
    </row>
    <row r="8" spans="1:6" ht="14.4" x14ac:dyDescent="0.25">
      <c r="A8" s="398"/>
      <c r="B8" s="192" t="s">
        <v>78</v>
      </c>
      <c r="C8" s="193"/>
      <c r="D8" s="194"/>
      <c r="E8" s="195">
        <v>0</v>
      </c>
      <c r="F8" s="196" t="str">
        <f t="shared" si="0"/>
        <v/>
      </c>
    </row>
    <row r="9" spans="1:6" ht="14.4" x14ac:dyDescent="0.25">
      <c r="A9" s="406" t="s">
        <v>79</v>
      </c>
      <c r="B9" s="197" t="s">
        <v>80</v>
      </c>
      <c r="C9" s="183"/>
      <c r="D9" s="198"/>
      <c r="E9" s="199">
        <v>0</v>
      </c>
      <c r="F9" s="200" t="str">
        <f t="shared" si="0"/>
        <v/>
      </c>
    </row>
    <row r="10" spans="1:6" ht="14.4" x14ac:dyDescent="0.25">
      <c r="A10" s="397"/>
      <c r="B10" s="201" t="s">
        <v>81</v>
      </c>
      <c r="C10" s="188"/>
      <c r="D10" s="202"/>
      <c r="E10" s="203">
        <v>0</v>
      </c>
      <c r="F10" s="204" t="str">
        <f t="shared" si="0"/>
        <v/>
      </c>
    </row>
    <row r="11" spans="1:6" ht="14.4" x14ac:dyDescent="0.25">
      <c r="A11" s="398"/>
      <c r="B11" s="205" t="s">
        <v>82</v>
      </c>
      <c r="C11" s="193"/>
      <c r="D11" s="206"/>
      <c r="E11" s="207">
        <v>2</v>
      </c>
      <c r="F11" s="208" t="str">
        <f t="shared" si="0"/>
        <v/>
      </c>
    </row>
    <row r="12" spans="1:6" ht="14.4" x14ac:dyDescent="0.25">
      <c r="A12" s="396" t="s">
        <v>83</v>
      </c>
      <c r="B12" s="182" t="s">
        <v>84</v>
      </c>
      <c r="C12" s="183"/>
      <c r="D12" s="184"/>
      <c r="E12" s="185">
        <v>4</v>
      </c>
      <c r="F12" s="186" t="str">
        <f t="shared" si="0"/>
        <v/>
      </c>
    </row>
    <row r="13" spans="1:6" ht="14.4" x14ac:dyDescent="0.25">
      <c r="A13" s="397"/>
      <c r="B13" s="187" t="s">
        <v>85</v>
      </c>
      <c r="C13" s="188"/>
      <c r="D13" s="189"/>
      <c r="E13" s="190">
        <v>2</v>
      </c>
      <c r="F13" s="191" t="str">
        <f t="shared" si="0"/>
        <v/>
      </c>
    </row>
    <row r="14" spans="1:6" ht="14.4" x14ac:dyDescent="0.25">
      <c r="A14" s="397"/>
      <c r="B14" s="187" t="s">
        <v>86</v>
      </c>
      <c r="C14" s="188"/>
      <c r="D14" s="189"/>
      <c r="E14" s="190">
        <v>0</v>
      </c>
      <c r="F14" s="191" t="str">
        <f t="shared" si="0"/>
        <v/>
      </c>
    </row>
    <row r="15" spans="1:6" ht="14.4" x14ac:dyDescent="0.25">
      <c r="A15" s="397"/>
      <c r="B15" s="187" t="s">
        <v>87</v>
      </c>
      <c r="C15" s="183"/>
      <c r="D15" s="189"/>
      <c r="E15" s="190">
        <v>0</v>
      </c>
      <c r="F15" s="191" t="str">
        <f t="shared" si="0"/>
        <v/>
      </c>
    </row>
    <row r="16" spans="1:6" ht="14.4" x14ac:dyDescent="0.25">
      <c r="A16" s="398"/>
      <c r="B16" s="209" t="s">
        <v>88</v>
      </c>
      <c r="C16" s="193"/>
      <c r="D16" s="194"/>
      <c r="E16" s="195">
        <v>0</v>
      </c>
      <c r="F16" s="196" t="str">
        <f t="shared" si="0"/>
        <v/>
      </c>
    </row>
    <row r="17" spans="1:6" ht="14.4" x14ac:dyDescent="0.25">
      <c r="A17" s="406" t="s">
        <v>89</v>
      </c>
      <c r="B17" s="210" t="s">
        <v>90</v>
      </c>
      <c r="C17" s="183"/>
      <c r="D17" s="211"/>
      <c r="E17" s="212">
        <v>0</v>
      </c>
      <c r="F17" s="200" t="str">
        <f t="shared" si="0"/>
        <v/>
      </c>
    </row>
    <row r="18" spans="1:6" ht="14.4" x14ac:dyDescent="0.25">
      <c r="A18" s="397"/>
      <c r="B18" s="213" t="s">
        <v>91</v>
      </c>
      <c r="C18" s="188"/>
      <c r="D18" s="202"/>
      <c r="E18" s="203">
        <v>4</v>
      </c>
      <c r="F18" s="204" t="str">
        <f t="shared" si="0"/>
        <v/>
      </c>
    </row>
    <row r="19" spans="1:6" ht="14.4" x14ac:dyDescent="0.25">
      <c r="A19" s="398"/>
      <c r="B19" s="213" t="s">
        <v>92</v>
      </c>
      <c r="C19" s="193"/>
      <c r="D19" s="206"/>
      <c r="E19" s="207">
        <v>8</v>
      </c>
      <c r="F19" s="214" t="str">
        <f t="shared" si="0"/>
        <v/>
      </c>
    </row>
    <row r="20" spans="1:6" ht="27.6" x14ac:dyDescent="0.25">
      <c r="A20" s="396" t="s">
        <v>93</v>
      </c>
      <c r="B20" s="182" t="s">
        <v>94</v>
      </c>
      <c r="C20" s="183"/>
      <c r="D20" s="184"/>
      <c r="E20" s="185">
        <v>0</v>
      </c>
      <c r="F20" s="186" t="str">
        <f t="shared" si="0"/>
        <v/>
      </c>
    </row>
    <row r="21" spans="1:6" ht="27.6" x14ac:dyDescent="0.25">
      <c r="A21" s="397"/>
      <c r="B21" s="187" t="s">
        <v>95</v>
      </c>
      <c r="C21" s="188"/>
      <c r="D21" s="189"/>
      <c r="E21" s="190">
        <v>0</v>
      </c>
      <c r="F21" s="191" t="str">
        <f t="shared" si="0"/>
        <v/>
      </c>
    </row>
    <row r="22" spans="1:6" ht="27.6" x14ac:dyDescent="0.25">
      <c r="A22" s="397"/>
      <c r="B22" s="215" t="s">
        <v>96</v>
      </c>
      <c r="C22" s="183"/>
      <c r="D22" s="189"/>
      <c r="E22" s="190">
        <v>2</v>
      </c>
      <c r="F22" s="191" t="str">
        <f t="shared" si="0"/>
        <v/>
      </c>
    </row>
    <row r="23" spans="1:6" ht="41.4" x14ac:dyDescent="0.25">
      <c r="A23" s="397"/>
      <c r="B23" s="216" t="s">
        <v>97</v>
      </c>
      <c r="C23" s="188"/>
      <c r="D23" s="189"/>
      <c r="E23" s="190">
        <v>4</v>
      </c>
      <c r="F23" s="191" t="str">
        <f t="shared" si="0"/>
        <v/>
      </c>
    </row>
    <row r="24" spans="1:6" ht="41.4" x14ac:dyDescent="0.25">
      <c r="A24" s="398"/>
      <c r="B24" s="209" t="s">
        <v>98</v>
      </c>
      <c r="C24" s="217"/>
      <c r="D24" s="194"/>
      <c r="E24" s="195">
        <v>0</v>
      </c>
      <c r="F24" s="196" t="str">
        <f t="shared" si="0"/>
        <v/>
      </c>
    </row>
    <row r="25" spans="1:6" ht="76.5" customHeight="1" x14ac:dyDescent="0.25">
      <c r="A25" s="406" t="s">
        <v>99</v>
      </c>
      <c r="B25" s="218" t="s">
        <v>100</v>
      </c>
      <c r="C25" s="183"/>
      <c r="D25" s="211"/>
      <c r="E25" s="199">
        <v>0</v>
      </c>
      <c r="F25" s="204" t="str">
        <f t="shared" si="0"/>
        <v/>
      </c>
    </row>
    <row r="26" spans="1:6" ht="55.2" x14ac:dyDescent="0.25">
      <c r="A26" s="397"/>
      <c r="B26" s="213" t="s">
        <v>101</v>
      </c>
      <c r="C26" s="188"/>
      <c r="D26" s="202"/>
      <c r="E26" s="203">
        <v>0</v>
      </c>
      <c r="F26" s="204" t="str">
        <f t="shared" si="0"/>
        <v/>
      </c>
    </row>
    <row r="27" spans="1:6" ht="82.8" x14ac:dyDescent="0.25">
      <c r="A27" s="397"/>
      <c r="B27" s="213" t="s">
        <v>102</v>
      </c>
      <c r="C27" s="188"/>
      <c r="D27" s="202"/>
      <c r="E27" s="203">
        <v>2</v>
      </c>
      <c r="F27" s="204" t="str">
        <f t="shared" si="0"/>
        <v/>
      </c>
    </row>
    <row r="28" spans="1:6" ht="124.2" x14ac:dyDescent="0.25">
      <c r="A28" s="398"/>
      <c r="B28" s="210" t="s">
        <v>103</v>
      </c>
      <c r="C28" s="217"/>
      <c r="D28" s="219"/>
      <c r="E28" s="212">
        <v>4</v>
      </c>
      <c r="F28" s="200" t="str">
        <f t="shared" si="0"/>
        <v/>
      </c>
    </row>
    <row r="29" spans="1:6" ht="44.25" customHeight="1" x14ac:dyDescent="0.25">
      <c r="A29" s="396" t="s">
        <v>104</v>
      </c>
      <c r="B29" s="182" t="s">
        <v>105</v>
      </c>
      <c r="C29" s="183"/>
      <c r="D29" s="184"/>
      <c r="E29" s="185">
        <v>0</v>
      </c>
      <c r="F29" s="186" t="str">
        <f t="shared" si="0"/>
        <v/>
      </c>
    </row>
    <row r="30" spans="1:6" ht="27.6" x14ac:dyDescent="0.25">
      <c r="A30" s="397"/>
      <c r="B30" s="187" t="s">
        <v>106</v>
      </c>
      <c r="C30" s="188"/>
      <c r="D30" s="189"/>
      <c r="E30" s="190">
        <v>2</v>
      </c>
      <c r="F30" s="191" t="str">
        <f t="shared" si="0"/>
        <v/>
      </c>
    </row>
    <row r="31" spans="1:6" ht="14.4" x14ac:dyDescent="0.25">
      <c r="A31" s="397"/>
      <c r="B31" s="268" t="s">
        <v>107</v>
      </c>
      <c r="C31" s="193"/>
      <c r="D31" s="194"/>
      <c r="E31" s="195">
        <v>4</v>
      </c>
      <c r="F31" s="196" t="str">
        <f t="shared" si="0"/>
        <v/>
      </c>
    </row>
    <row r="32" spans="1:6" ht="27.6" x14ac:dyDescent="0.25">
      <c r="A32" s="397"/>
      <c r="B32" s="269" t="s">
        <v>108</v>
      </c>
      <c r="C32" s="270"/>
      <c r="D32" s="271"/>
      <c r="E32" s="185">
        <v>6</v>
      </c>
      <c r="F32" s="186" t="str">
        <f t="shared" si="0"/>
        <v/>
      </c>
    </row>
    <row r="33" spans="1:8" ht="14.4" x14ac:dyDescent="0.25">
      <c r="A33" s="398"/>
      <c r="B33" s="209" t="s">
        <v>109</v>
      </c>
      <c r="C33" s="193"/>
      <c r="D33" s="194"/>
      <c r="E33" s="195">
        <v>8</v>
      </c>
      <c r="F33" s="196" t="str">
        <f t="shared" si="0"/>
        <v/>
      </c>
    </row>
    <row r="34" spans="1:8" ht="14.4" x14ac:dyDescent="0.25">
      <c r="A34" s="406" t="s">
        <v>110</v>
      </c>
      <c r="B34" s="218" t="s">
        <v>56</v>
      </c>
      <c r="C34" s="183"/>
      <c r="D34" s="211"/>
      <c r="E34" s="199">
        <v>0</v>
      </c>
      <c r="F34" s="220" t="str">
        <f t="shared" si="0"/>
        <v/>
      </c>
    </row>
    <row r="35" spans="1:8" ht="14.4" x14ac:dyDescent="0.25">
      <c r="A35" s="397"/>
      <c r="B35" s="213" t="s">
        <v>111</v>
      </c>
      <c r="C35" s="188"/>
      <c r="D35" s="202"/>
      <c r="E35" s="203">
        <v>2</v>
      </c>
      <c r="F35" s="204" t="str">
        <f t="shared" si="0"/>
        <v/>
      </c>
    </row>
    <row r="36" spans="1:8" ht="17.25" customHeight="1" x14ac:dyDescent="0.25">
      <c r="A36" s="398"/>
      <c r="B36" s="221" t="s">
        <v>112</v>
      </c>
      <c r="C36" s="217"/>
      <c r="D36" s="206"/>
      <c r="E36" s="207">
        <v>4</v>
      </c>
      <c r="F36" s="214" t="str">
        <f t="shared" si="0"/>
        <v/>
      </c>
    </row>
    <row r="37" spans="1:8" ht="14.4" x14ac:dyDescent="0.25">
      <c r="A37" s="396" t="s">
        <v>113</v>
      </c>
      <c r="B37" s="182" t="s">
        <v>114</v>
      </c>
      <c r="C37" s="183"/>
      <c r="D37" s="184"/>
      <c r="E37" s="185">
        <v>0</v>
      </c>
      <c r="F37" s="222" t="str">
        <f t="shared" si="0"/>
        <v/>
      </c>
    </row>
    <row r="38" spans="1:8" ht="14.4" x14ac:dyDescent="0.25">
      <c r="A38" s="397"/>
      <c r="B38" s="187" t="s">
        <v>115</v>
      </c>
      <c r="C38" s="188"/>
      <c r="D38" s="189"/>
      <c r="E38" s="190">
        <v>0</v>
      </c>
      <c r="F38" s="191" t="str">
        <f t="shared" si="0"/>
        <v/>
      </c>
    </row>
    <row r="39" spans="1:8" ht="14.4" x14ac:dyDescent="0.25">
      <c r="A39" s="397"/>
      <c r="B39" s="187" t="s">
        <v>116</v>
      </c>
      <c r="C39" s="183"/>
      <c r="D39" s="189"/>
      <c r="E39" s="190">
        <v>2</v>
      </c>
      <c r="F39" s="191" t="str">
        <f t="shared" si="0"/>
        <v/>
      </c>
    </row>
    <row r="40" spans="1:8" ht="14.4" x14ac:dyDescent="0.25">
      <c r="A40" s="398"/>
      <c r="B40" s="209" t="s">
        <v>117</v>
      </c>
      <c r="C40" s="217"/>
      <c r="D40" s="194"/>
      <c r="E40" s="195">
        <v>0</v>
      </c>
      <c r="F40" s="196" t="str">
        <f t="shared" si="0"/>
        <v/>
      </c>
    </row>
    <row r="41" spans="1:8" ht="14.4" x14ac:dyDescent="0.25">
      <c r="A41" s="406" t="s">
        <v>118</v>
      </c>
      <c r="B41" s="218" t="s">
        <v>119</v>
      </c>
      <c r="C41" s="183"/>
      <c r="D41" s="211"/>
      <c r="E41" s="199">
        <v>0</v>
      </c>
      <c r="F41" s="220" t="str">
        <f t="shared" si="0"/>
        <v/>
      </c>
    </row>
    <row r="42" spans="1:8" ht="14.4" x14ac:dyDescent="0.25">
      <c r="A42" s="397"/>
      <c r="B42" s="213" t="s">
        <v>120</v>
      </c>
      <c r="C42" s="188"/>
      <c r="D42" s="202"/>
      <c r="E42" s="203">
        <v>2</v>
      </c>
      <c r="F42" s="204" t="str">
        <f>IF(C42&lt;&gt;"",E42,"")</f>
        <v/>
      </c>
    </row>
    <row r="43" spans="1:8" ht="14.4" x14ac:dyDescent="0.25">
      <c r="A43" s="397"/>
      <c r="B43" s="201" t="s">
        <v>121</v>
      </c>
      <c r="C43" s="183"/>
      <c r="D43" s="202"/>
      <c r="E43" s="203">
        <v>4</v>
      </c>
      <c r="F43" s="200" t="str">
        <f>IF(C43&lt;&gt;"",E43,"")</f>
        <v/>
      </c>
    </row>
    <row r="44" spans="1:8" ht="15" thickBot="1" x14ac:dyDescent="0.3">
      <c r="A44" s="411"/>
      <c r="B44" s="210" t="s">
        <v>122</v>
      </c>
      <c r="C44" s="188"/>
      <c r="D44" s="211"/>
      <c r="E44" s="203">
        <v>8</v>
      </c>
      <c r="F44" s="214" t="str">
        <f>IF(C44&lt;&gt;"",E44,"")</f>
        <v/>
      </c>
    </row>
    <row r="45" spans="1:8" ht="27.6" x14ac:dyDescent="0.25">
      <c r="A45" s="223" t="s">
        <v>123</v>
      </c>
      <c r="B45" s="224"/>
      <c r="C45" s="225"/>
      <c r="D45" s="226"/>
      <c r="E45" s="227" t="s">
        <v>124</v>
      </c>
      <c r="F45" s="228">
        <f>SUM(F5:F44)</f>
        <v>0</v>
      </c>
      <c r="H45" s="229"/>
    </row>
    <row r="46" spans="1:8" s="235" customFormat="1" ht="14.4" x14ac:dyDescent="0.3">
      <c r="A46" s="230"/>
      <c r="B46" s="230"/>
      <c r="C46" s="231"/>
      <c r="D46" s="232"/>
      <c r="E46" s="233"/>
      <c r="F46" s="234"/>
      <c r="H46" s="229"/>
    </row>
    <row r="47" spans="1:8" ht="15" x14ac:dyDescent="0.25">
      <c r="A47" s="236" t="str">
        <f>A2</f>
        <v xml:space="preserve">Vorname und Name: </v>
      </c>
      <c r="B47" s="236">
        <f>B2</f>
        <v>0</v>
      </c>
      <c r="C47" s="237"/>
      <c r="D47" s="237"/>
      <c r="E47" s="237"/>
      <c r="F47" s="238"/>
      <c r="G47" s="229"/>
      <c r="H47" s="229"/>
    </row>
    <row r="48" spans="1:8" ht="12" customHeight="1" x14ac:dyDescent="0.25">
      <c r="A48" s="236"/>
      <c r="B48" s="236"/>
      <c r="C48" s="237"/>
      <c r="D48" s="237"/>
      <c r="E48" s="237"/>
      <c r="F48" s="238"/>
      <c r="G48" s="229"/>
      <c r="H48" s="229"/>
    </row>
    <row r="49" spans="1:8" ht="13.8" x14ac:dyDescent="0.25">
      <c r="A49" s="239" t="s">
        <v>125</v>
      </c>
      <c r="B49" s="240"/>
      <c r="C49" s="241"/>
      <c r="D49" s="241"/>
      <c r="E49" s="242"/>
      <c r="F49" s="243" t="s">
        <v>72</v>
      </c>
      <c r="H49" s="244"/>
    </row>
    <row r="50" spans="1:8" ht="15" customHeight="1" x14ac:dyDescent="0.3">
      <c r="A50" s="412" t="s">
        <v>126</v>
      </c>
      <c r="B50" s="413"/>
      <c r="C50" s="413"/>
      <c r="D50" s="413"/>
      <c r="E50" s="414"/>
      <c r="F50" s="245" t="s">
        <v>127</v>
      </c>
    </row>
    <row r="51" spans="1:8" ht="14.4" x14ac:dyDescent="0.3">
      <c r="A51" s="415" t="s">
        <v>128</v>
      </c>
      <c r="B51" s="413"/>
      <c r="C51" s="413"/>
      <c r="D51" s="413"/>
      <c r="E51" s="414"/>
      <c r="F51" s="245" t="s">
        <v>129</v>
      </c>
    </row>
    <row r="52" spans="1:8" ht="14.4" x14ac:dyDescent="0.3">
      <c r="A52" s="412" t="s">
        <v>130</v>
      </c>
      <c r="B52" s="413"/>
      <c r="C52" s="413"/>
      <c r="D52" s="413"/>
      <c r="E52" s="414"/>
      <c r="F52" s="245" t="s">
        <v>131</v>
      </c>
    </row>
    <row r="53" spans="1:8" ht="14.4" x14ac:dyDescent="0.3">
      <c r="A53" s="412" t="s">
        <v>132</v>
      </c>
      <c r="B53" s="413"/>
      <c r="C53" s="413"/>
      <c r="D53" s="413"/>
      <c r="E53" s="414"/>
      <c r="F53" s="245" t="s">
        <v>133</v>
      </c>
    </row>
    <row r="54" spans="1:8" ht="14.4" x14ac:dyDescent="0.3">
      <c r="A54" s="246"/>
      <c r="B54" s="247"/>
      <c r="C54" s="248"/>
      <c r="D54" s="248"/>
      <c r="E54" s="249"/>
      <c r="F54" s="250"/>
    </row>
    <row r="55" spans="1:8" s="255" customFormat="1" ht="15" thickBot="1" x14ac:dyDescent="0.3">
      <c r="A55" s="251" t="s">
        <v>134</v>
      </c>
      <c r="B55" s="251"/>
      <c r="C55" s="252"/>
      <c r="D55" s="252"/>
      <c r="E55" s="253"/>
      <c r="F55" s="254"/>
    </row>
    <row r="56" spans="1:8" ht="81" customHeight="1" x14ac:dyDescent="0.25">
      <c r="A56" s="407" t="s">
        <v>135</v>
      </c>
      <c r="B56" s="408"/>
      <c r="C56" s="409" t="s">
        <v>146</v>
      </c>
      <c r="D56" s="409"/>
      <c r="E56" s="409"/>
      <c r="F56" s="410"/>
    </row>
    <row r="57" spans="1:8" ht="147.75" customHeight="1" x14ac:dyDescent="0.25">
      <c r="A57" s="419" t="s">
        <v>136</v>
      </c>
      <c r="B57" s="420"/>
      <c r="C57" s="421" t="s">
        <v>147</v>
      </c>
      <c r="D57" s="421"/>
      <c r="E57" s="421"/>
      <c r="F57" s="422"/>
    </row>
    <row r="58" spans="1:8" ht="138" customHeight="1" x14ac:dyDescent="0.25">
      <c r="A58" s="419" t="s">
        <v>137</v>
      </c>
      <c r="B58" s="420"/>
      <c r="C58" s="421" t="s">
        <v>148</v>
      </c>
      <c r="D58" s="421"/>
      <c r="E58" s="421"/>
      <c r="F58" s="422"/>
    </row>
    <row r="59" spans="1:8" ht="132" customHeight="1" thickBot="1" x14ac:dyDescent="0.35">
      <c r="A59" s="423" t="s">
        <v>138</v>
      </c>
      <c r="B59" s="424"/>
      <c r="C59" s="425" t="s">
        <v>149</v>
      </c>
      <c r="D59" s="425"/>
      <c r="E59" s="426"/>
      <c r="F59" s="427"/>
    </row>
    <row r="61" spans="1:8" ht="27.75" customHeight="1" x14ac:dyDescent="0.25">
      <c r="A61" s="416" t="s">
        <v>139</v>
      </c>
      <c r="B61" s="417"/>
      <c r="C61" s="417"/>
      <c r="D61" s="417"/>
      <c r="E61" s="417"/>
      <c r="F61" s="417"/>
    </row>
    <row r="63" spans="1:8" x14ac:dyDescent="0.25">
      <c r="A63" s="256"/>
      <c r="B63" s="257"/>
      <c r="C63" s="257"/>
      <c r="D63" s="257"/>
      <c r="E63" s="258"/>
      <c r="F63" s="257"/>
    </row>
    <row r="64" spans="1:8" x14ac:dyDescent="0.25">
      <c r="A64" s="418"/>
      <c r="B64" s="418"/>
      <c r="C64" s="418"/>
      <c r="D64" s="418"/>
      <c r="E64" s="418"/>
      <c r="F64" s="418"/>
    </row>
    <row r="65" spans="1:6" x14ac:dyDescent="0.25">
      <c r="A65" s="418"/>
      <c r="B65" s="418"/>
      <c r="C65" s="418"/>
      <c r="D65" s="418"/>
      <c r="E65" s="418"/>
      <c r="F65" s="418"/>
    </row>
  </sheetData>
  <mergeCells count="27">
    <mergeCell ref="A61:F61"/>
    <mergeCell ref="A64:F65"/>
    <mergeCell ref="A57:B57"/>
    <mergeCell ref="C57:F57"/>
    <mergeCell ref="A58:B58"/>
    <mergeCell ref="C58:F58"/>
    <mergeCell ref="A59:B59"/>
    <mergeCell ref="C59:F59"/>
    <mergeCell ref="A56:B56"/>
    <mergeCell ref="C56:F56"/>
    <mergeCell ref="A17:A19"/>
    <mergeCell ref="A20:A24"/>
    <mergeCell ref="A25:A28"/>
    <mergeCell ref="A29:A33"/>
    <mergeCell ref="A34:A36"/>
    <mergeCell ref="A37:A40"/>
    <mergeCell ref="A41:A44"/>
    <mergeCell ref="A50:E50"/>
    <mergeCell ref="A51:E51"/>
    <mergeCell ref="A52:E52"/>
    <mergeCell ref="A53:E53"/>
    <mergeCell ref="A12:A16"/>
    <mergeCell ref="A1:F1"/>
    <mergeCell ref="B2:D2"/>
    <mergeCell ref="A3:F3"/>
    <mergeCell ref="A5:A8"/>
    <mergeCell ref="A9:A11"/>
  </mergeCells>
  <phoneticPr fontId="0" type="noConversion"/>
  <conditionalFormatting sqref="A50:F50">
    <cfRule type="expression" dxfId="13" priority="4" stopIfTrue="1">
      <formula>IF($F$45&gt;=0,IF($F$45&lt;17,TRUE,FALSE),FALSE)</formula>
    </cfRule>
  </conditionalFormatting>
  <conditionalFormatting sqref="A51:F51">
    <cfRule type="expression" dxfId="12" priority="3" stopIfTrue="1">
      <formula>IF($F$45&gt;16,IF($F$45&lt;27,TRUE,FALSE),FALSE)</formula>
    </cfRule>
  </conditionalFormatting>
  <conditionalFormatting sqref="A52:F52">
    <cfRule type="expression" dxfId="11" priority="2" stopIfTrue="1">
      <formula>IF($F$45&gt;26,IF($F$45&lt;36,TRUE,FALSE),FALSE)</formula>
    </cfRule>
  </conditionalFormatting>
  <conditionalFormatting sqref="A53:F53">
    <cfRule type="expression" dxfId="10" priority="1" stopIfTrue="1">
      <formula>IF($F$45&gt;35,IF($F$45&lt;45,TRUE,FALSE),FALSE)</formula>
    </cfRule>
  </conditionalFormatting>
  <conditionalFormatting sqref="C9:C11">
    <cfRule type="duplicateValues" dxfId="9" priority="13"/>
  </conditionalFormatting>
  <conditionalFormatting sqref="C12:C16">
    <cfRule type="duplicateValues" dxfId="8" priority="12"/>
  </conditionalFormatting>
  <conditionalFormatting sqref="C17:C19">
    <cfRule type="duplicateValues" dxfId="7" priority="11"/>
  </conditionalFormatting>
  <conditionalFormatting sqref="C20:C24">
    <cfRule type="duplicateValues" dxfId="6" priority="10"/>
  </conditionalFormatting>
  <conditionalFormatting sqref="C25:C28">
    <cfRule type="duplicateValues" dxfId="5" priority="9"/>
  </conditionalFormatting>
  <conditionalFormatting sqref="C29:C33">
    <cfRule type="duplicateValues" dxfId="4" priority="8"/>
  </conditionalFormatting>
  <conditionalFormatting sqref="C34:C36">
    <cfRule type="duplicateValues" dxfId="3" priority="7"/>
  </conditionalFormatting>
  <conditionalFormatting sqref="C37:C40">
    <cfRule type="duplicateValues" dxfId="2" priority="6"/>
  </conditionalFormatting>
  <conditionalFormatting sqref="C41:C44">
    <cfRule type="duplicateValues" dxfId="1" priority="5"/>
  </conditionalFormatting>
  <conditionalFormatting sqref="C5:D8">
    <cfRule type="duplicateValues" dxfId="0" priority="14"/>
  </conditionalFormatting>
  <dataValidations disablePrompts="1" count="1">
    <dataValidation type="list" allowBlank="1" showInputMessage="1" showErrorMessage="1" sqref="C5:C44" xr:uid="{263FAC2E-8967-40B8-AF1C-FF40E34F7338}">
      <formula1>$C$4</formula1>
    </dataValidation>
  </dataValidations>
  <pageMargins left="0.70866141732283472" right="0.70866141732283472" top="0.78740157480314965" bottom="0.78740157480314965" header="0.31496062992125984" footer="0.31496062992125984"/>
  <pageSetup paperSize="9" scale="79" orientation="portrait" r:id="rId1"/>
  <headerFooter alignWithMargins="0"/>
  <rowBreaks count="2" manualBreakCount="2">
    <brk id="31" max="5" man="1"/>
    <brk id="62" max="16383"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Rechnungsformular</vt:lpstr>
      <vt:lpstr>C. Anlageprofil_KESB_Zug</vt:lpstr>
      <vt:lpstr>'C. Anlageprofil_KESB_Zug'!Druckbereich</vt:lpstr>
      <vt:lpstr>Rechnungsformular!Druckbereich</vt:lpstr>
    </vt:vector>
  </TitlesOfParts>
  <Company>Muri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Susanne Schlumpf</dc:creator>
  <cp:lastModifiedBy>Tamara Senn</cp:lastModifiedBy>
  <cp:lastPrinted>2025-06-24T06:03:11Z</cp:lastPrinted>
  <dcterms:created xsi:type="dcterms:W3CDTF">2001-10-11T12:58:25Z</dcterms:created>
  <dcterms:modified xsi:type="dcterms:W3CDTF">2025-08-06T07:27:10Z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LIB_BK_BERICHTVON">
    <vt:lpwstr>BK_BERICHTVON</vt:lpwstr>
  </property>
  <property fmtid="{D5CDD505-2E9C-101B-9397-08002B2CF9AE}" pid="3" name="KLIB_KL4">
    <vt:lpwstr>KL4</vt:lpwstr>
  </property>
  <property fmtid="{D5CDD505-2E9C-101B-9397-08002B2CF9AE}" pid="4" name="KLIB_KL5">
    <vt:lpwstr>KL5</vt:lpwstr>
  </property>
  <property fmtid="{D5CDD505-2E9C-101B-9397-08002B2CF9AE}" pid="5" name="KLIB_KL22">
    <vt:lpwstr>KL22</vt:lpwstr>
  </property>
  <property fmtid="{D5CDD505-2E9C-101B-9397-08002B2CF9AE}" pid="6" name="KLIB_BK_BERICHTBIS">
    <vt:lpwstr>BK_BERICHTBIS</vt:lpwstr>
  </property>
  <property fmtid="{D5CDD505-2E9C-101B-9397-08002B2CF9AE}" pid="7" name="KLIB_ZBG_ZGBARTIKEL">
    <vt:lpwstr>ZBG_ZGBARTIKEL</vt:lpwstr>
  </property>
  <property fmtid="{D5CDD505-2E9C-101B-9397-08002B2CF9AE}" pid="8" name="KLIB_KON_ADR_NAME">
    <vt:lpwstr>KON_ADR_NAME</vt:lpwstr>
  </property>
  <property fmtid="{D5CDD505-2E9C-101B-9397-08002B2CF9AE}" pid="9" name="KLIB_ZGB_ZGBARTIKEL">
    <vt:lpwstr>ZGB_ZGBARTIKEL</vt:lpwstr>
  </property>
  <property fmtid="{D5CDD505-2E9C-101B-9397-08002B2CF9AE}" pid="10" name="KLIB_KON_ADR_VORNAME">
    <vt:lpwstr>KON_ADR_VORNAME</vt:lpwstr>
  </property>
  <property fmtid="{D5CDD505-2E9C-101B-9397-08002B2CF9AE}" pid="11" name="KLIB_KON_ADR_NAME KON_ADR_VORNAME">
    <vt:lpwstr>KON_ADR_NAME KON_ADR_VORNAME</vt:lpwstr>
  </property>
  <property fmtid="{D5CDD505-2E9C-101B-9397-08002B2CF9AE}" pid="12" name="KLIB_KL6">
    <vt:lpwstr>KL6</vt:lpwstr>
  </property>
  <property fmtid="{D5CDD505-2E9C-101B-9397-08002B2CF9AE}" pid="13" name="MSIP_Label_5f6c350c-d04c-42cf-a2dc-28029b354aa8_Enabled">
    <vt:lpwstr>true</vt:lpwstr>
  </property>
  <property fmtid="{D5CDD505-2E9C-101B-9397-08002B2CF9AE}" pid="14" name="MSIP_Label_5f6c350c-d04c-42cf-a2dc-28029b354aa8_SetDate">
    <vt:lpwstr>2025-01-14T10:32:09Z</vt:lpwstr>
  </property>
  <property fmtid="{D5CDD505-2E9C-101B-9397-08002B2CF9AE}" pid="15" name="MSIP_Label_5f6c350c-d04c-42cf-a2dc-28029b354aa8_Method">
    <vt:lpwstr>Standard</vt:lpwstr>
  </property>
  <property fmtid="{D5CDD505-2E9C-101B-9397-08002B2CF9AE}" pid="16" name="MSIP_Label_5f6c350c-d04c-42cf-a2dc-28029b354aa8_Name">
    <vt:lpwstr>KTZG_Intern</vt:lpwstr>
  </property>
  <property fmtid="{D5CDD505-2E9C-101B-9397-08002B2CF9AE}" pid="17" name="MSIP_Label_5f6c350c-d04c-42cf-a2dc-28029b354aa8_SiteId">
    <vt:lpwstr>7b979bcc-f4f4-4d20-8c59-e9b7a9406038</vt:lpwstr>
  </property>
  <property fmtid="{D5CDD505-2E9C-101B-9397-08002B2CF9AE}" pid="18" name="MSIP_Label_5f6c350c-d04c-42cf-a2dc-28029b354aa8_ActionId">
    <vt:lpwstr>7fd6a904-3989-4672-af66-e5d323534374</vt:lpwstr>
  </property>
  <property fmtid="{D5CDD505-2E9C-101B-9397-08002B2CF9AE}" pid="19" name="MSIP_Label_5f6c350c-d04c-42cf-a2dc-28029b354aa8_ContentBits">
    <vt:lpwstr>0</vt:lpwstr>
  </property>
</Properties>
</file>